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C:\Users\0177426\Desktop\速報UP用　　　（ロック解除）\"/>
    </mc:Choice>
  </mc:AlternateContent>
  <xr:revisionPtr revIDLastSave="0" documentId="8_{CF182452-C7C0-4A40-AA24-628F8C11980C}" xr6:coauthVersionLast="31" xr6:coauthVersionMax="31" xr10:uidLastSave="{00000000-0000-0000-0000-000000000000}"/>
  <bookViews>
    <workbookView xWindow="10905" yWindow="-15" windowWidth="10710" windowHeight="9000" tabRatio="932" xr2:uid="{00000000-000D-0000-FFFF-FFFF00000000}"/>
  </bookViews>
  <sheets>
    <sheet name="目次" sheetId="33" r:id="rId1"/>
    <sheet name="目次 (記者)" sheetId="42" state="hidden" r:id="rId2"/>
    <sheet name="目次 (閲覧)" sheetId="41" state="hidden" r:id="rId3"/>
    <sheet name="県の動向" sheetId="2" r:id="rId4"/>
    <sheet name="国の動向" sheetId="3" r:id="rId5"/>
    <sheet name="九州の動向" sheetId="26" r:id="rId6"/>
    <sheet name="百貨店" sheetId="5" r:id="rId7"/>
    <sheet name="乗用車" sheetId="25" r:id="rId8"/>
    <sheet name="住宅建設" sheetId="7" r:id="rId9"/>
    <sheet name="公共工事" sheetId="8" r:id="rId10"/>
    <sheet name="鉱工業１" sheetId="28" r:id="rId11"/>
    <sheet name="鉱工業２" sheetId="10" r:id="rId12"/>
    <sheet name="残業" sheetId="29" r:id="rId13"/>
    <sheet name="求人（受理地別）" sheetId="12" r:id="rId14"/>
    <sheet name="求人 (就業地別)" sheetId="43" r:id="rId15"/>
    <sheet name="企業倒産" sheetId="13" r:id="rId16"/>
    <sheet name="物価" sheetId="14" r:id="rId17"/>
    <sheet name="金融" sheetId="15" r:id="rId18"/>
    <sheet name="人口" sheetId="30" r:id="rId19"/>
    <sheet name="景気動向指数" sheetId="38" r:id="rId20"/>
    <sheet name="Sheet2" sheetId="40" r:id="rId21"/>
  </sheets>
  <externalReferences>
    <externalReference r:id="rId22"/>
    <externalReference r:id="rId23"/>
  </externalReferences>
  <definedNames>
    <definedName name="hyouhon">[1]変化方向表!$A$6:$E$40</definedName>
    <definedName name="list" localSheetId="19">[2]Sheet1!$F$2:$J$13</definedName>
    <definedName name="list">#REF!</definedName>
    <definedName name="_xlnm.Print_Area" localSheetId="15">企業倒産!$B$1:$O$54</definedName>
    <definedName name="_xlnm.Print_Area" localSheetId="14">'求人 (就業地別)'!$B$1:$S$54</definedName>
    <definedName name="_xlnm.Print_Area" localSheetId="13">'求人（受理地別）'!$B$1:$S$57</definedName>
    <definedName name="_xlnm.Print_Area" localSheetId="17">金融!$B$1:$P$62</definedName>
    <definedName name="_xlnm.Print_Area" localSheetId="5">九州の動向!$A$1:$M$29</definedName>
    <definedName name="_xlnm.Print_Area" localSheetId="19">景気動向指数!$A$1:$W$58</definedName>
    <definedName name="_xlnm.Print_Area" localSheetId="3">県の動向!$A$1:$M$38</definedName>
    <definedName name="_xlnm.Print_Area" localSheetId="9">公共工事!$B$1:$N$59</definedName>
    <definedName name="_xlnm.Print_Area" localSheetId="10">鉱工業１!$B$1:$W$58</definedName>
    <definedName name="_xlnm.Print_Area" localSheetId="11">鉱工業２!$A$1:$L$51</definedName>
    <definedName name="_xlnm.Print_Area" localSheetId="4">国の動向!$A$1:$K$35</definedName>
    <definedName name="_xlnm.Print_Area" localSheetId="12">残業!$B$1:$K$56</definedName>
    <definedName name="_xlnm.Print_Area" localSheetId="8">住宅建設!$B$1:$N$60</definedName>
    <definedName name="_xlnm.Print_Area" localSheetId="7">乗用車!$B$1:$O$60</definedName>
    <definedName name="_xlnm.Print_Area" localSheetId="18">人口!$B$1:$K$55</definedName>
    <definedName name="_xlnm.Print_Area" localSheetId="6">百貨店!$B$1:$Q$58</definedName>
    <definedName name="_xlnm.Print_Area" localSheetId="16">物価!$B$1:$N$61</definedName>
    <definedName name="_xlnm.Print_Area" localSheetId="0">目次!$A$1:$J$36</definedName>
    <definedName name="_xlnm.Print_Area" localSheetId="2">'目次 (閲覧)'!$A$1:$J$36</definedName>
    <definedName name="_xlnm.Print_Area" localSheetId="1">'目次 (記者)'!$A$1:$J$36</definedName>
  </definedNames>
  <calcPr calcId="179017"/>
</workbook>
</file>

<file path=xl/calcChain.xml><?xml version="1.0" encoding="utf-8"?>
<calcChain xmlns="http://schemas.openxmlformats.org/spreadsheetml/2006/main">
  <c r="F7" i="25" l="1"/>
  <c r="A3" i="41"/>
  <c r="C35" i="41"/>
  <c r="A3" i="42"/>
  <c r="C35" i="42"/>
</calcChain>
</file>

<file path=xl/sharedStrings.xml><?xml version="1.0" encoding="utf-8"?>
<sst xmlns="http://schemas.openxmlformats.org/spreadsheetml/2006/main" count="910" uniqueCount="543">
  <si>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</si>
  <si>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</si>
  <si>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</si>
  <si>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</si>
  <si>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</si>
  <si>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</si>
  <si>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</si>
  <si>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</si>
  <si>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</si>
  <si>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</si>
  <si>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</si>
  <si>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</si>
  <si>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</si>
  <si>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</si>
  <si>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</si>
  <si>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</si>
  <si>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</si>
  <si>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</si>
  <si>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</si>
  <si>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</si>
  <si>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</si>
  <si>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</si>
  <si>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</si>
  <si>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</si>
  <si>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</si>
  <si>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</si>
  <si>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</si>
  <si>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</si>
  <si>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</si>
  <si>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</si>
  <si>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</si>
  <si>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</si>
  <si>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</si>
  <si>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</si>
  <si>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</si>
  <si>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</si>
  <si>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</si>
  <si>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</si>
  <si>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</si>
  <si>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</si>
  <si>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</si>
  <si>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</si>
  <si>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</si>
  <si>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</si>
  <si>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</si>
  <si>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</si>
  <si>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</si>
  <si>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</si>
  <si>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</si>
  <si>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</si>
  <si>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</si>
  <si>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</si>
  <si>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</si>
  <si>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</si>
  <si>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</si>
  <si>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</si>
  <si>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</si>
  <si>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</si>
  <si>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月</t>
    <rPh sb="0" eb="1">
      <t>ツキ</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</si>
  <si>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</si>
  <si>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</si>
  <si>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</si>
  <si>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</si>
  <si>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</si>
  <si>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</si>
  <si>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</si>
  <si>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</si>
  <si>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</si>
  <si>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</si>
  <si>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</si>
  <si>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</si>
  <si>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</si>
  <si>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</si>
  <si>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</si>
  <si>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</si>
  <si>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</si>
  <si>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</si>
  <si>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</si>
  <si>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</si>
  <si>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生  産</t>
  </si>
  <si>
    <t>対前年同</t>
  </si>
  <si>
    <t>指　数</t>
  </si>
  <si>
    <t>月増減率</t>
  </si>
  <si>
    <t>重  量</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</si>
  <si>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</si>
  <si>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</si>
  <si>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</si>
  <si>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</si>
  <si>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</si>
  <si>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</si>
  <si>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</si>
  <si>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</si>
  <si>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</si>
  <si>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</si>
  <si>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</si>
  <si>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</si>
  <si>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</si>
  <si>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</si>
  <si>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</si>
  <si>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</si>
  <si>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</si>
  <si>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</si>
  <si>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</si>
  <si>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</si>
  <si>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</si>
  <si>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</si>
  <si>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</si>
  <si>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</si>
  <si>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</si>
  <si>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</si>
  <si>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</si>
  <si>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</si>
  <si>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</si>
  <si>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</si>
  <si>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</si>
  <si>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</si>
  <si>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</si>
  <si>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</si>
  <si>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</si>
  <si>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</si>
  <si>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</si>
  <si>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</si>
  <si>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</si>
  <si>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</si>
  <si>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</si>
  <si>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</si>
  <si>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</si>
  <si>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</si>
  <si>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</si>
  <si>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</si>
  <si>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</si>
  <si>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</si>
  <si>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</si>
  <si>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</si>
  <si>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</si>
  <si>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</si>
  <si>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</si>
  <si>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</si>
  <si>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</si>
  <si>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</si>
  <si>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</si>
  <si>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</si>
  <si>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</si>
  <si>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</si>
  <si>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</si>
  <si>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</si>
  <si>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</si>
  <si>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</si>
  <si>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</si>
  <si>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</si>
  <si>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</si>
  <si>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</si>
  <si>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</si>
  <si>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</si>
  <si>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</si>
  <si>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</si>
  <si>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</si>
  <si>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</si>
  <si>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</si>
  <si>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</si>
  <si>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</si>
  <si>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</si>
  <si>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</si>
  <si>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</si>
  <si>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</si>
  <si>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</si>
  <si>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</si>
  <si>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</si>
  <si>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</si>
  <si>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</si>
  <si>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</si>
  <si>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</si>
  <si>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</si>
  <si>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</si>
  <si>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</si>
  <si>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</si>
  <si>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</si>
  <si>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</si>
  <si>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</si>
  <si>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</si>
  <si>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</si>
  <si>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</si>
  <si>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</si>
  <si>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</si>
  <si>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</si>
  <si>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</si>
  <si>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</si>
  <si>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</si>
  <si>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</si>
  <si>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</si>
  <si>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</si>
  <si>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</si>
  <si>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</si>
  <si>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</si>
  <si>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</si>
  <si>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</si>
  <si>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</si>
  <si>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</si>
  <si>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</si>
  <si>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</si>
  <si>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</si>
  <si>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</si>
  <si>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</si>
  <si>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</si>
  <si>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</si>
  <si>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</si>
  <si>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</si>
  <si>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</si>
  <si>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</si>
  <si>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</si>
  <si>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</si>
  <si>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</si>
  <si>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</si>
  <si>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</si>
  <si>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</si>
  <si>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</si>
  <si>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</si>
  <si>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</si>
  <si>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</si>
  <si>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</si>
  <si>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</si>
  <si>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</si>
  <si>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</si>
  <si>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</si>
  <si>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</si>
  <si>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</si>
  <si>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</si>
  <si>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</si>
  <si>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</si>
  <si>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</si>
  <si>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</si>
  <si>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</si>
  <si>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</si>
  <si>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</si>
  <si>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</si>
  <si>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</si>
  <si>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</si>
  <si>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年平均</t>
    <rPh sb="0" eb="1">
      <t>ネン</t>
    </rPh>
    <rPh sb="1" eb="3">
      <t>ヘイキン</t>
    </rPh>
    <phoneticPr fontId="3"/>
  </si>
  <si>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</si>
  <si>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</si>
  <si>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</si>
  <si>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</si>
  <si>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</si>
  <si>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</si>
  <si>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</si>
  <si>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</si>
  <si>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</si>
  <si>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</si>
  <si>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</si>
  <si>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鉱工業生産指数 (生産財)</t>
  </si>
  <si>
    <t>銀行貸出残高(☆)</t>
  </si>
  <si>
    <t>採用系列数</t>
  </si>
  <si>
    <t>拡張系列数</t>
  </si>
  <si>
    <t>鉱工業生産指数 (総合)</t>
  </si>
  <si>
    <t>鉱工業出荷指数 (総合)</t>
  </si>
  <si>
    <t>大型店売上高(☆)</t>
  </si>
  <si>
    <t>《遅行系列》</t>
    <rPh sb="1" eb="3">
      <t>チコウ</t>
    </rPh>
    <rPh sb="3" eb="5">
      <t>ケイレツ</t>
    </rPh>
    <phoneticPr fontId="3"/>
  </si>
  <si>
    <t>鉱工業在庫指数 (総合)</t>
  </si>
  <si>
    <t>消費者物価指数(☆)</t>
  </si>
  <si>
    <t xml:space="preserve"> 　 今月の累積ＤＩ＝先月の累積ＤＩ＋（今月のＤＩ－５０）</t>
    <rPh sb="6" eb="8">
      <t>ルイセキ</t>
    </rPh>
    <rPh sb="14" eb="16">
      <t>ルイセキ</t>
    </rPh>
    <phoneticPr fontId="3"/>
  </si>
  <si>
    <t>－</t>
  </si>
  <si>
    <t>銀行預貸率</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</si>
  <si>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</si>
  <si>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</si>
  <si>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</si>
  <si>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</si>
  <si>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</si>
  <si>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</si>
  <si>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</si>
  <si>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</si>
  <si>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</si>
  <si>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</si>
  <si>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</si>
  <si>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</si>
  <si>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</si>
  <si>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</si>
  <si>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</si>
  <si>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</si>
  <si>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</si>
  <si>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</si>
  <si>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</si>
  <si>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就職率</t>
  </si>
  <si>
    <t>※普通車には小型車を含む。</t>
    <phoneticPr fontId="3"/>
  </si>
  <si>
    <t>前月比 ・増減分</t>
    <rPh sb="0" eb="3">
      <t>ゼンゲツヒ</t>
    </rPh>
    <rPh sb="5" eb="7">
      <t>ゾウゲン</t>
    </rPh>
    <rPh sb="7" eb="8">
      <t>ブン</t>
    </rPh>
    <phoneticPr fontId="3"/>
  </si>
  <si>
    <t>〈累積DIグラフ〉</t>
  </si>
  <si>
    <t>企業倒産件数(逆)</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</si>
  <si>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</si>
  <si>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</si>
  <si>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</si>
  <si>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</si>
  <si>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</si>
  <si>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</si>
  <si>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</si>
  <si>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</si>
  <si>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</si>
  <si>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</si>
  <si>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輸入総額(唐津港＋伊万里港)</t>
  </si>
  <si>
    <t>r</t>
  </si>
  <si>
    <t>月</t>
  </si>
  <si>
    <t xml:space="preserve">佐賀：統計分析課『佐賀県鉱工業指数月報』　平成22年=100  </t>
    <rPh sb="5" eb="7">
      <t>ブンセキ</t>
    </rPh>
    <rPh sb="7" eb="8">
      <t>カ</t>
    </rPh>
    <rPh sb="21" eb="23">
      <t>ヘイセイ</t>
    </rPh>
    <rPh sb="25" eb="26">
      <t>ネン</t>
    </rPh>
    <phoneticPr fontId="4"/>
  </si>
  <si>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</si>
  <si>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</si>
  <si>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</si>
  <si>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</si>
  <si>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</si>
  <si>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</si>
  <si>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統計分析課『佐賀県鉱工業指数月報』　平成22年=100</t>
    <rPh sb="2" eb="4">
      <t>ブンセキ</t>
    </rPh>
    <rPh sb="4" eb="5">
      <t>カ</t>
    </rPh>
    <phoneticPr fontId="4"/>
  </si>
  <si>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</si>
  <si>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</si>
  <si>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</si>
  <si>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</si>
  <si>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</si>
  <si>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</si>
  <si>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</si>
  <si>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平成27年＝１００</t>
    <phoneticPr fontId="3"/>
  </si>
  <si>
    <t>陶磁器生産重量</t>
  </si>
  <si>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</si>
  <si>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</si>
  <si>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</si>
  <si>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着工建築物床面積(産業用)</t>
  </si>
  <si>
    <t>雇用保険受給実人員(逆)</t>
  </si>
  <si>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</si>
  <si>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</si>
  <si>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</si>
  <si>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</si>
  <si>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</si>
  <si>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</si>
  <si>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</si>
  <si>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</si>
  <si>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</si>
  <si>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</si>
  <si>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</si>
  <si>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</si>
  <si>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</si>
  <si>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</si>
  <si>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</si>
  <si>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</si>
  <si>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</si>
  <si>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</si>
  <si>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</si>
  <si>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</si>
  <si>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</si>
  <si>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</si>
  <si>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</si>
  <si>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貸出約定平均
金利　　　（年利％）</t>
    <rPh sb="13" eb="15">
      <t>ネンリ</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</si>
  <si>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</si>
  <si>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</si>
  <si>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</si>
  <si>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</si>
  <si>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</si>
  <si>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</si>
  <si>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</si>
  <si>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手形交換金額(☆)</t>
  </si>
  <si>
    <t>鉱工業在庫率 (生産財･逆)</t>
  </si>
  <si>
    <t>不渡手形金額 (逆)</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</si>
  <si>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</si>
  <si>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</si>
  <si>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</si>
  <si>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</si>
  <si>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</si>
  <si>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</si>
  <si>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</si>
  <si>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</si>
  <si>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</si>
  <si>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</si>
  <si>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</si>
  <si>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</si>
  <si>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</si>
  <si>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</si>
  <si>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陶磁器生産高　（ｔ）</t>
    <phoneticPr fontId="4"/>
  </si>
  <si>
    <t>『生産動態統計調査』</t>
    <phoneticPr fontId="3"/>
  </si>
  <si>
    <t>経済産業省・佐賀県統計分析課</t>
    <rPh sb="0" eb="2">
      <t>ケイザイ</t>
    </rPh>
    <rPh sb="2" eb="4">
      <t>サンギョウ</t>
    </rPh>
    <rPh sb="4" eb="5">
      <t>ショウ</t>
    </rPh>
    <rPh sb="6" eb="9">
      <t>サガケン</t>
    </rPh>
    <phoneticPr fontId="4"/>
  </si>
  <si>
    <t>前月と比較して増減なし</t>
    <rPh sb="7" eb="9">
      <t>ゾウゲン</t>
    </rPh>
    <phoneticPr fontId="4"/>
  </si>
  <si>
    <r>
      <t>①</t>
    </r>
    <r>
      <rPr>
        <b/>
        <sz val="10.5"/>
        <rFont val="ＭＳ ゴシック"/>
        <family val="3"/>
        <charset val="128"/>
      </rPr>
      <t>個人消費</t>
    </r>
    <r>
      <rPr>
        <sz val="10.5"/>
        <rFont val="ＭＳ 明朝"/>
        <family val="1"/>
        <charset val="128"/>
      </rPr>
      <t>は、持ち直している。</t>
    </r>
    <rPh sb="7" eb="8">
      <t>モ</t>
    </rPh>
    <rPh sb="9" eb="10">
      <t>ナオ</t>
    </rPh>
    <phoneticPr fontId="3"/>
  </si>
  <si>
    <r>
      <t>④</t>
    </r>
    <r>
      <rPr>
        <b/>
        <sz val="10.5"/>
        <rFont val="ＭＳ ゴシック"/>
        <family val="3"/>
        <charset val="128"/>
      </rPr>
      <t>雇用情勢</t>
    </r>
    <r>
      <rPr>
        <sz val="10.5"/>
        <rFont val="ＭＳ 明朝"/>
        <family val="1"/>
        <charset val="128"/>
      </rPr>
      <t>は、着実に改善している。</t>
    </r>
    <rPh sb="7" eb="9">
      <t>チャクジツ</t>
    </rPh>
    <phoneticPr fontId="3"/>
  </si>
  <si>
    <t>※九州、全国の指数（対前年同月増減率）は普通車と軽自動車の合計。九州には沖縄を含まない。</t>
    <rPh sb="32" eb="34">
      <t>キュウシュウ</t>
    </rPh>
    <rPh sb="36" eb="38">
      <t>オキナワ</t>
    </rPh>
    <rPh sb="39" eb="40">
      <t>フク</t>
    </rPh>
    <phoneticPr fontId="3"/>
  </si>
  <si>
    <t>-</t>
  </si>
  <si>
    <t>3か月連続</t>
  </si>
  <si>
    <r>
      <t>③</t>
    </r>
    <r>
      <rPr>
        <b/>
        <sz val="10.5"/>
        <rFont val="ＭＳ ゴシック"/>
        <family val="3"/>
        <charset val="128"/>
      </rPr>
      <t>住宅建設</t>
    </r>
    <r>
      <rPr>
        <sz val="10.5"/>
        <rFont val="ＭＳ 明朝"/>
        <family val="1"/>
        <charset val="128"/>
      </rPr>
      <t>は、おおむね横ばいとなっている。</t>
    </r>
    <phoneticPr fontId="3"/>
  </si>
  <si>
    <t>全国：厚生労働省『　　 　〃 　  　（全国調査）』 (      　〃　  　　）（再集計値）</t>
    <rPh sb="3" eb="5">
      <t>コウセイ</t>
    </rPh>
    <rPh sb="20" eb="22">
      <t>ゼンコク</t>
    </rPh>
    <rPh sb="22" eb="24">
      <t>チョウサ</t>
    </rPh>
    <rPh sb="43" eb="46">
      <t>サイシュウケイ</t>
    </rPh>
    <rPh sb="46" eb="47">
      <t>チ</t>
    </rPh>
    <phoneticPr fontId="4"/>
  </si>
  <si>
    <t>年</t>
    <rPh sb="0" eb="1">
      <t>ネン</t>
    </rPh>
    <phoneticPr fontId="3"/>
  </si>
  <si>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</si>
  <si>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個人消費は、雇用・所得環境の改善を背景に、緩やかに増加している。</t>
    <phoneticPr fontId="3"/>
  </si>
  <si>
    <t>生産（鉱工業生産）は、総じてみると弱めの動きとなっている。</t>
    <phoneticPr fontId="3"/>
  </si>
  <si>
    <t>7か月連続</t>
  </si>
  <si>
    <t>年</t>
    <rPh sb="0" eb="1">
      <t>ネン</t>
    </rPh>
    <phoneticPr fontId="3"/>
  </si>
  <si>
    <t>H22=100</t>
    <phoneticPr fontId="3"/>
  </si>
  <si>
    <t>H27=100</t>
    <phoneticPr fontId="3"/>
  </si>
  <si>
    <t>H27＝100</t>
    <phoneticPr fontId="3"/>
  </si>
  <si>
    <t>年平均</t>
    <rPh sb="0" eb="3">
      <t>ネンヘイキン</t>
    </rPh>
    <phoneticPr fontId="3"/>
  </si>
  <si>
    <t>年平均</t>
    <phoneticPr fontId="3"/>
  </si>
  <si>
    <t>年平均</t>
    <phoneticPr fontId="3"/>
  </si>
  <si>
    <r>
      <t>①</t>
    </r>
    <r>
      <rPr>
        <b/>
        <sz val="10.5"/>
        <rFont val="ＭＳ ゴシック"/>
        <family val="3"/>
        <charset val="128"/>
      </rPr>
      <t>消費者物価</t>
    </r>
    <r>
      <rPr>
        <sz val="10.5"/>
        <rFont val="ＭＳ 明朝"/>
        <family val="1"/>
        <charset val="128"/>
      </rPr>
      <t>は、このところ緩やかに上昇している。</t>
    </r>
    <rPh sb="1" eb="4">
      <t>ショウヒシャ</t>
    </rPh>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</si>
  <si>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</si>
  <si>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4か月連続</t>
  </si>
  <si>
    <t>2か月連続</t>
  </si>
  <si>
    <t>5か月振り</t>
  </si>
  <si>
    <t>p</t>
  </si>
  <si>
    <t>-0.0</t>
  </si>
  <si>
    <t>2か月連続で50%を下回った。</t>
  </si>
  <si>
    <t>＋ となった指標</t>
  </si>
  <si>
    <t xml:space="preserve">《先行系列》 </t>
  </si>
  <si>
    <t>2か月振り</t>
  </si>
  <si>
    <t>9か月連続</t>
  </si>
  <si>
    <t>指　　数</t>
  </si>
  <si>
    <t>　</t>
    <phoneticPr fontId="18"/>
  </si>
  <si>
    <t xml:space="preserve">《一致系列》 </t>
  </si>
  <si>
    <r>
      <t>④</t>
    </r>
    <r>
      <rPr>
        <b/>
        <sz val="10.5"/>
        <rFont val="ＭＳ ゴシック"/>
        <family val="3"/>
        <charset val="128"/>
      </rPr>
      <t>公共投資</t>
    </r>
    <r>
      <rPr>
        <sz val="10.5"/>
        <rFont val="ＭＳ 明朝"/>
        <family val="1"/>
        <charset val="128"/>
      </rPr>
      <t>は、このところ底堅い動きとなっている。</t>
    </r>
    <phoneticPr fontId="3"/>
  </si>
  <si>
    <r>
      <t>①</t>
    </r>
    <r>
      <rPr>
        <b/>
        <sz val="10.5"/>
        <rFont val="ＭＳ ゴシック"/>
        <family val="3"/>
        <charset val="128"/>
      </rPr>
      <t>生産</t>
    </r>
    <r>
      <rPr>
        <sz val="10.5"/>
        <rFont val="ＭＳ 明朝"/>
        <family val="1"/>
        <charset val="128"/>
      </rPr>
      <t>は、このところ弱含んでいる。</t>
    </r>
    <phoneticPr fontId="3"/>
  </si>
  <si>
    <r>
      <t>③</t>
    </r>
    <r>
      <rPr>
        <b/>
        <sz val="10.5"/>
        <rFont val="ＭＳ ゴシック"/>
        <family val="3"/>
        <charset val="128"/>
      </rPr>
      <t>倒産件数</t>
    </r>
    <r>
      <rPr>
        <sz val="10.5"/>
        <rFont val="ＭＳ 明朝"/>
        <family val="1"/>
        <charset val="128"/>
      </rPr>
      <t>は、おおむね横ばいとなっている。</t>
    </r>
    <phoneticPr fontId="3"/>
  </si>
  <si>
    <t>　九州・沖縄の景気は、緩やかに拡大している。
　最終需要の動向をみると、個人消費は、雇用・所得環境の改善を背景に、緩やかに増加している。公共投資は、高水準で推移している。設備投資は、基調としては増加している。住宅投資は、低金利環境等を背景に、高水準で推移している。輸出は、総じてみると弱めの動きとなっている。
　こうした中で、生産は、総じてみると弱めの動きとなっている。雇用・所得情勢をみると、労働需給は着実な引き締まりを続けており、雇用者所得は緩やかな増加基調にある。
　先行きについては、緩やかな拡大が続いていくことが期待されるが、海外経済を巡る不確実性の影響や、人手不足が供給面に与える影響等に留意する必要がある。</t>
    <phoneticPr fontId="3"/>
  </si>
  <si>
    <t>令和元年(2019年)6月28日 発行</t>
    <rPh sb="0" eb="2">
      <t>レイワ</t>
    </rPh>
    <rPh sb="2" eb="3">
      <t>ゲン</t>
    </rPh>
    <rPh sb="9" eb="10">
      <t>ネン</t>
    </rPh>
    <rPh sb="15" eb="16">
      <t>ヒ</t>
    </rPh>
    <phoneticPr fontId="3"/>
  </si>
  <si>
    <t>景気は、輸出や生産の弱さが続いているものの、緩やかに回復している。
・個人消費は、持ち直している。
・設備投資は、このところ機械投資に弱さもみられるが、緩やかな増加傾向にある。
・輸出は、弱含んでいる。
・生産は、このところ弱含んでいる。
・企業収益は、高い水準で底堅く推移している。企業の業況判断は、製造業を中心に慎重さがみられる。
・雇用情勢は、着実に改善している。
・消費者物価は、このところ緩やかに上昇している。
　先行きについては、当面、弱さが残るものの、雇用・所得環境の改善が続くなかで、各種政策の効果もあって、緩やかな回復が続くことが期待される。ただし、通商問題の動向が世界経済に与える影響に一層注意するとともに、中国経済の先行き、海外経済の動向と政策に関する不確実性、金融資本市場の変動の影響に留意する必要がある。</t>
    <phoneticPr fontId="4"/>
  </si>
  <si>
    <r>
      <t>②</t>
    </r>
    <r>
      <rPr>
        <b/>
        <sz val="10.5"/>
        <rFont val="ＭＳ ゴシック"/>
        <family val="3"/>
        <charset val="128"/>
      </rPr>
      <t>設備投資</t>
    </r>
    <r>
      <rPr>
        <sz val="10.5"/>
        <rFont val="ＭＳ 明朝"/>
        <family val="1"/>
        <charset val="128"/>
      </rPr>
      <t>は、このところ機械投資に弱さもみられるが、緩やかな増加傾向にある。</t>
    </r>
    <rPh sb="1" eb="3">
      <t>セツビ</t>
    </rPh>
    <rPh sb="3" eb="5">
      <t>トウシ</t>
    </rPh>
    <phoneticPr fontId="3"/>
  </si>
  <si>
    <r>
      <t>②</t>
    </r>
    <r>
      <rPr>
        <b/>
        <sz val="10.5"/>
        <rFont val="ＭＳ ゴシック"/>
        <family val="3"/>
        <charset val="128"/>
      </rPr>
      <t>株価（日経平均株価）</t>
    </r>
    <r>
      <rPr>
        <sz val="10.5"/>
        <rFont val="ＭＳ 明朝"/>
        <family val="1"/>
        <charset val="128"/>
      </rPr>
      <t>は、21,100円台から20,400円台まで下落した後、21,100円台まで上昇した。</t>
    </r>
    <r>
      <rPr>
        <b/>
        <sz val="10.5"/>
        <rFont val="ＭＳ ゴシック"/>
        <family val="3"/>
        <charset val="128"/>
      </rPr>
      <t>対米ドル円レート（インターバンク直物中心相場）</t>
    </r>
    <r>
      <rPr>
        <sz val="10.5"/>
        <rFont val="ＭＳ 明朝"/>
        <family val="1"/>
        <charset val="128"/>
      </rPr>
      <t>は、109円台から108円台まで円高方向に推移した。</t>
    </r>
    <phoneticPr fontId="3"/>
  </si>
  <si>
    <t>（以上、内閣府｢月例経済報告 （令和元年６月）｣ 令和元年６月１８日）</t>
    <rPh sb="8" eb="10">
      <t>ゲツレイ</t>
    </rPh>
    <rPh sb="10" eb="12">
      <t>ケイザイ</t>
    </rPh>
    <rPh sb="12" eb="14">
      <t>ホウコク</t>
    </rPh>
    <rPh sb="16" eb="18">
      <t>レイワ</t>
    </rPh>
    <rPh sb="18" eb="19">
      <t>ゲン</t>
    </rPh>
    <rPh sb="19" eb="20">
      <t>ネン</t>
    </rPh>
    <rPh sb="21" eb="22">
      <t>ガツ</t>
    </rPh>
    <rPh sb="25" eb="27">
      <t>レイワ</t>
    </rPh>
    <rPh sb="27" eb="28">
      <t>ゲン</t>
    </rPh>
    <phoneticPr fontId="3"/>
  </si>
  <si>
    <t>住宅投資は、低金利環境等を背景に、高水準で推移している。
４月の新設住宅着工戸数は、分譲や貸家の減少を主因に前年を下回った。</t>
    <phoneticPr fontId="3"/>
  </si>
  <si>
    <t>設備投資は、基調としては増加している。
３月短観（九州・沖縄地区）における2018年度の設備投資（除く電気・ガス）は、製造業・非製造業ともに前年を上回る見込みとなった。2019年度は、製造業が前年を上回る一方、非製造業が前年を下回る計画となっている。
４月の建築物着工床面積（民間非居住用、後方３か月移動平均）は、前年を上回った。</t>
    <phoneticPr fontId="3"/>
  </si>
  <si>
    <t>輸出は、総じてみると弱めの動きとなっている。
４月の輸出額（九州経済圏）は、前年を下回った。</t>
    <phoneticPr fontId="3"/>
  </si>
  <si>
    <t>雇用・所得情勢をみると、労働需給は着実な引き締まりを続けており、雇用者所得は緩やかな増加基調にある。
労働需給をみると、有効求人倍率は上昇基調をたどっている。
３月の雇用者所得総額は、現金給与総額の減少を主因に前年を下回った。</t>
    <phoneticPr fontId="3"/>
  </si>
  <si>
    <t>４月の消費者物価（九州地区、生鮮食品を除く総合）は、前年を上回った（４月：＋0.8％）。</t>
    <phoneticPr fontId="3"/>
  </si>
  <si>
    <t>４月の預金残高をみると、個人預金や法人預金を中心に前年を上回った。</t>
    <phoneticPr fontId="3"/>
  </si>
  <si>
    <t>４月の貸出残高をみると、法人向けや個人向けを中心に前年を上回った。</t>
    <phoneticPr fontId="3"/>
  </si>
  <si>
    <t>５月の企業倒産をみると、件数は前年を上回ったものの、負債総額は前年を下回った。</t>
    <phoneticPr fontId="3"/>
  </si>
  <si>
    <t>（以上、日本銀行福岡支店｢九州・沖縄の金融経済概況（2019年6月）」２０１９年６月１４日）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3"/>
  </si>
  <si>
    <t>１  平成31年3月の動向</t>
    <phoneticPr fontId="3"/>
  </si>
  <si>
    <t>◆ 先行指数</t>
    <phoneticPr fontId="3"/>
  </si>
  <si>
    <t>9か月連続で50%を下回った。</t>
  </si>
  <si>
    <t>3か月連続で50%を下回った。</t>
  </si>
  <si>
    <t>10か月連続</t>
  </si>
  <si>
    <t>4か月振り</t>
  </si>
  <si>
    <t>8か月振り</t>
  </si>
  <si>
    <t>5か月連続</t>
  </si>
  <si>
    <t>　4月は、既存店（当年及び前年とも調査対象となった店舗）での比較は、前年同月比2.1%減となり、9ヵ月連続で前年同月を下回った。
  全店(調査対象が新設の店舗を含む)の販売額は46億84百万円で前年同月比4.9%減となり、15ヵ月連続で前年同月を下回った。</t>
    <phoneticPr fontId="3"/>
  </si>
  <si>
    <t>　5月は、2,335台で前年同月比11.3％増となり、2ヵ月連続で前年同月を上回った。また、前月比は5.0％増となった。</t>
    <phoneticPr fontId="3"/>
  </si>
  <si>
    <t>　4月は、645戸で前年同月比66.2％増となり、3ヵ月連続で前年同月を上回った。また、前月比は33.5％増となった。</t>
    <phoneticPr fontId="4"/>
  </si>
  <si>
    <t>　5月は、80億18百万円で前年同月比49.5％減となり、2ヵ月振りに前年同月を下回った。また、前月比は64.3％減となった。</t>
    <phoneticPr fontId="3"/>
  </si>
  <si>
    <t>　4月は、98.9で前年同月比6.6％増となり、10ヵ月連続で前年同月を上回った。また、前月比は2.0％増となった。</t>
    <phoneticPr fontId="3"/>
  </si>
  <si>
    <t>　3月は、114.3で前年同月比8.1％減となり、3ヵ月連続で前年同月を下回った。</t>
    <phoneticPr fontId="4"/>
  </si>
  <si>
    <t>　4月は、1.31倍で前年同月を0.01ポイント上回った。また、前月比は0.03ポイント上回った。</t>
    <phoneticPr fontId="4"/>
  </si>
  <si>
    <t>　4月は、1.58倍で前年同月を0.03ポイント上回り、前月比は0.04ポイント上回った。</t>
    <phoneticPr fontId="4"/>
  </si>
  <si>
    <t>　5月は、倒産件数1件、負債金額20百万円で、前年同月と比べて件数は1件減で、金額は9億円下回った。また、前月と比べて件数は2件減で、金額は3億28百万円下回った。</t>
    <phoneticPr fontId="4"/>
  </si>
  <si>
    <t>　4月は、101.8で前年同月比0.3％増となった。また、前月比は0.1％増となった。</t>
    <phoneticPr fontId="4"/>
  </si>
  <si>
    <t>　5月の銀行貸出残高は、1兆3,236億円で前年同月比0.3％増となり、14ヵ月連続で前年同月を上回った。また、前月比は、0.1％増となった。</t>
    <phoneticPr fontId="4"/>
  </si>
  <si>
    <t>　5月は、815,527人で、前年同月比4,119人の減少となり、平成9年5月以降連続して、前年同月を下回った。また、前月比591人増加した。</t>
    <phoneticPr fontId="3"/>
  </si>
  <si>
    <t>　5月は、312,326世帯で、前年同月比3,315世帯の増加となった。また、前月比1,013世帯増加した。</t>
    <phoneticPr fontId="3"/>
  </si>
  <si>
    <t>△3億28百万円</t>
    <rPh sb="2" eb="3">
      <t>オク</t>
    </rPh>
    <rPh sb="5" eb="7">
      <t>ヒャクマン</t>
    </rPh>
    <rPh sb="7" eb="8">
      <t>エン</t>
    </rPh>
    <phoneticPr fontId="3"/>
  </si>
  <si>
    <t>△9億円</t>
    <rPh sb="2" eb="3">
      <t>オク</t>
    </rPh>
    <rPh sb="3" eb="4">
      <t>エン</t>
    </rPh>
    <phoneticPr fontId="3"/>
  </si>
  <si>
    <t>△6億68百万円</t>
    <rPh sb="2" eb="3">
      <t>オク</t>
    </rPh>
    <rPh sb="5" eb="6">
      <t>ヒャク</t>
    </rPh>
    <rPh sb="7" eb="8">
      <t>エン</t>
    </rPh>
    <phoneticPr fontId="3"/>
  </si>
  <si>
    <t>　　・需要面では、百貨店・スーパー販売額（4月）は、全店販売額が15ヵ月連続で下回った。</t>
    <rPh sb="9" eb="12">
      <t>ヒャッカテン</t>
    </rPh>
    <rPh sb="28" eb="30">
      <t>ハンバイ</t>
    </rPh>
    <rPh sb="30" eb="31">
      <t>ガク</t>
    </rPh>
    <rPh sb="35" eb="36">
      <t>ゲツ</t>
    </rPh>
    <rPh sb="36" eb="38">
      <t>レンゾク</t>
    </rPh>
    <rPh sb="39" eb="41">
      <t>シタマワ</t>
    </rPh>
    <phoneticPr fontId="3"/>
  </si>
  <si>
    <t>　　　　　　　　　乗用車新規登録台数（5月）は、2ヵ月連続で上回った。　　　　</t>
    <rPh sb="9" eb="12">
      <t>ジョウヨウシャ</t>
    </rPh>
    <rPh sb="12" eb="14">
      <t>シンキ</t>
    </rPh>
    <rPh sb="26" eb="27">
      <t>ゲツ</t>
    </rPh>
    <rPh sb="27" eb="29">
      <t>レンゾク</t>
    </rPh>
    <rPh sb="30" eb="31">
      <t>ウエ</t>
    </rPh>
    <phoneticPr fontId="3"/>
  </si>
  <si>
    <t>　　　　　　　　　新設住宅着工戸数（4月）は、3ヵ月連続で上回った。</t>
    <rPh sb="19" eb="20">
      <t>ツキ</t>
    </rPh>
    <rPh sb="25" eb="26">
      <t>ゲツ</t>
    </rPh>
    <rPh sb="26" eb="28">
      <t>レンゾク</t>
    </rPh>
    <rPh sb="29" eb="30">
      <t>ウエ</t>
    </rPh>
    <rPh sb="30" eb="31">
      <t>マワ</t>
    </rPh>
    <rPh sb="31" eb="32">
      <t>シタマワ</t>
    </rPh>
    <phoneticPr fontId="3"/>
  </si>
  <si>
    <t>　　　　　　　　　公共工事前払保証請負金額（5月）は、2ヵ月振りに下回った。</t>
    <rPh sb="9" eb="11">
      <t>コウキョウ</t>
    </rPh>
    <rPh sb="11" eb="13">
      <t>コウジ</t>
    </rPh>
    <rPh sb="13" eb="15">
      <t>マエバラ</t>
    </rPh>
    <rPh sb="15" eb="17">
      <t>ホショウ</t>
    </rPh>
    <rPh sb="17" eb="19">
      <t>ウケオイ</t>
    </rPh>
    <rPh sb="19" eb="20">
      <t>キン</t>
    </rPh>
    <rPh sb="20" eb="21">
      <t>ガク</t>
    </rPh>
    <rPh sb="30" eb="31">
      <t>ブ</t>
    </rPh>
    <rPh sb="33" eb="34">
      <t>シタ</t>
    </rPh>
    <phoneticPr fontId="3"/>
  </si>
  <si>
    <t>　　・生産面では、鉱工業生産指数（4月）は、10ヵ月連続で上回った。</t>
    <rPh sb="25" eb="26">
      <t>ゲツ</t>
    </rPh>
    <rPh sb="26" eb="28">
      <t>レンゾク</t>
    </rPh>
    <rPh sb="29" eb="31">
      <t>ウワマワ</t>
    </rPh>
    <phoneticPr fontId="3"/>
  </si>
  <si>
    <t>　　・企業倒産（5月）の件数は1件減で、金額は4ヵ月振りに下回った。</t>
    <rPh sb="12" eb="14">
      <t>ケンスウ</t>
    </rPh>
    <rPh sb="16" eb="17">
      <t>ケン</t>
    </rPh>
    <rPh sb="17" eb="18">
      <t>ゲン</t>
    </rPh>
    <rPh sb="20" eb="22">
      <t>キンガク</t>
    </rPh>
    <rPh sb="25" eb="26">
      <t>ゲツ</t>
    </rPh>
    <rPh sb="26" eb="27">
      <t>ブ</t>
    </rPh>
    <rPh sb="29" eb="30">
      <t>シタ</t>
    </rPh>
    <phoneticPr fontId="3"/>
  </si>
  <si>
    <t>　　・金融機関（銀行）貸出金残高（5月）は、14ヵ月連続で上回った。</t>
    <rPh sb="3" eb="5">
      <t>キンユウ</t>
    </rPh>
    <rPh sb="5" eb="7">
      <t>キカン</t>
    </rPh>
    <rPh sb="8" eb="10">
      <t>ギンコウ</t>
    </rPh>
    <rPh sb="11" eb="13">
      <t>カシダシ</t>
    </rPh>
    <rPh sb="13" eb="14">
      <t>キン</t>
    </rPh>
    <rPh sb="14" eb="16">
      <t>ザンダカ</t>
    </rPh>
    <rPh sb="26" eb="28">
      <t>レンゾク</t>
    </rPh>
    <rPh sb="29" eb="30">
      <t>ウエ</t>
    </rPh>
    <phoneticPr fontId="3"/>
  </si>
  <si>
    <t>　　・雇用面では、有効求人倍率(就業地別)（4月）は、2ヵ月振りに上回った。</t>
    <rPh sb="16" eb="18">
      <t>シュウギョウ</t>
    </rPh>
    <rPh sb="18" eb="19">
      <t>チ</t>
    </rPh>
    <rPh sb="19" eb="20">
      <t>ベツ</t>
    </rPh>
    <rPh sb="29" eb="30">
      <t>ゲツ</t>
    </rPh>
    <rPh sb="30" eb="31">
      <t>ブ</t>
    </rPh>
    <rPh sb="33" eb="35">
      <t>ウワマワ</t>
    </rPh>
    <phoneticPr fontId="3"/>
  </si>
  <si>
    <r>
      <t>⑤</t>
    </r>
    <r>
      <rPr>
        <b/>
        <sz val="10.5"/>
        <rFont val="ＭＳ ゴシック"/>
        <family val="3"/>
        <charset val="128"/>
      </rPr>
      <t>輸出</t>
    </r>
    <r>
      <rPr>
        <sz val="10.5"/>
        <rFont val="ＭＳ 明朝"/>
        <family val="1"/>
        <charset val="128"/>
      </rPr>
      <t>は、弱含んでいる。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は、おおむね均衡している。</t>
    </r>
    <rPh sb="1" eb="3">
      <t>ユシュツ</t>
    </rPh>
    <phoneticPr fontId="3"/>
  </si>
  <si>
    <r>
      <t>②</t>
    </r>
    <r>
      <rPr>
        <b/>
        <sz val="10.5"/>
        <rFont val="ＭＳ ゴシック"/>
        <family val="3"/>
        <charset val="128"/>
      </rPr>
      <t>企業収益</t>
    </r>
    <r>
      <rPr>
        <sz val="10.5"/>
        <rFont val="ＭＳ 明朝"/>
        <family val="1"/>
        <charset val="128"/>
      </rPr>
      <t>は、高い水準で底堅く推移している。</t>
    </r>
    <phoneticPr fontId="3"/>
  </si>
  <si>
    <t>（５）国の景気動向指数（平成３１年４月分CI・平成２７年=100）</t>
    <rPh sb="18" eb="19">
      <t>ガツ</t>
    </rPh>
    <rPh sb="19" eb="20">
      <t>ブン</t>
    </rPh>
    <rPh sb="23" eb="25">
      <t>ヘイセイ</t>
    </rPh>
    <rPh sb="27" eb="28">
      <t>ネン</t>
    </rPh>
    <phoneticPr fontId="3"/>
  </si>
  <si>
    <t>前月と比較して0.2ポイント上昇</t>
    <rPh sb="14" eb="16">
      <t>ジョウショウ</t>
    </rPh>
    <phoneticPr fontId="4"/>
  </si>
  <si>
    <t>前月と比較して1.0ポイント上昇</t>
    <rPh sb="14" eb="16">
      <t>ジョウショウ</t>
    </rPh>
    <phoneticPr fontId="4"/>
  </si>
  <si>
    <t>（以上、内閣府経済社会総合研究所｢景気動向指数｣（改訂値）令和元年６月２４日）</t>
    <rPh sb="4" eb="6">
      <t>ナイカク</t>
    </rPh>
    <rPh sb="6" eb="7">
      <t>フ</t>
    </rPh>
    <rPh sb="7" eb="9">
      <t>ケイザイ</t>
    </rPh>
    <rPh sb="9" eb="11">
      <t>シャカイ</t>
    </rPh>
    <rPh sb="11" eb="13">
      <t>ソウゴウ</t>
    </rPh>
    <rPh sb="13" eb="16">
      <t>ケンキュウショ</t>
    </rPh>
    <rPh sb="25" eb="27">
      <t>カイテイ</t>
    </rPh>
    <rPh sb="29" eb="31">
      <t>レイワ</t>
    </rPh>
    <rPh sb="31" eb="32">
      <t>ゲン</t>
    </rPh>
    <rPh sb="37" eb="38">
      <t>ニチ</t>
    </rPh>
    <phoneticPr fontId="3"/>
  </si>
  <si>
    <t>公共投資は、高水準で推移している。
４月の公共工事請負金額は、市町村発注分の増加を主因に前年を上回った。</t>
    <phoneticPr fontId="3"/>
  </si>
  <si>
    <t>（２０１９年６月号）</t>
    <rPh sb="7" eb="8">
      <t>ガツ</t>
    </rPh>
    <phoneticPr fontId="3"/>
  </si>
  <si>
    <t>年</t>
    <rPh sb="0" eb="1">
      <t>ネン</t>
    </rPh>
    <phoneticPr fontId="3"/>
  </si>
  <si>
    <t>月</t>
    <rPh sb="0" eb="1">
      <t>ツキ</t>
    </rPh>
    <phoneticPr fontId="3"/>
  </si>
  <si>
    <t>令和元</t>
    <rPh sb="0" eb="2">
      <t>レイワ</t>
    </rPh>
    <rPh sb="2" eb="3">
      <t>ガン</t>
    </rPh>
    <phoneticPr fontId="3"/>
  </si>
  <si>
    <t>平成26</t>
    <rPh sb="0" eb="2">
      <t>ヘイセイ</t>
    </rPh>
    <phoneticPr fontId="3"/>
  </si>
  <si>
    <t>平成25</t>
    <rPh sb="0" eb="2">
      <t>ヘイセイ</t>
    </rPh>
    <phoneticPr fontId="3"/>
  </si>
  <si>
    <t>平成24</t>
    <rPh sb="0" eb="2">
      <t>ヘイセイ</t>
    </rPh>
    <phoneticPr fontId="3"/>
  </si>
  <si>
    <t>平成24</t>
    <rPh sb="0" eb="2">
      <t>ヘイセイ</t>
    </rPh>
    <phoneticPr fontId="3"/>
  </si>
  <si>
    <t>平成27</t>
    <rPh sb="0" eb="2">
      <t>ヘイセイ</t>
    </rPh>
    <phoneticPr fontId="3"/>
  </si>
  <si>
    <t>平成29</t>
    <rPh sb="0" eb="2">
      <t>ヘイセイ</t>
    </rPh>
    <phoneticPr fontId="3"/>
  </si>
  <si>
    <t>平成26</t>
    <rPh sb="0" eb="2">
      <t>ヘイセイ</t>
    </rPh>
    <phoneticPr fontId="3"/>
  </si>
  <si>
    <t>令和元</t>
    <rPh sb="0" eb="2">
      <t>レイワ</t>
    </rPh>
    <rPh sb="2" eb="3">
      <t>ゲン</t>
    </rPh>
    <phoneticPr fontId="3"/>
  </si>
  <si>
    <t>年</t>
    <rPh sb="0" eb="1">
      <t>ネン</t>
    </rPh>
    <phoneticPr fontId="3"/>
  </si>
  <si>
    <t>月</t>
    <rPh sb="0" eb="1">
      <t>ツキ</t>
    </rPh>
    <phoneticPr fontId="3"/>
  </si>
  <si>
    <t>平成24年</t>
    <rPh sb="0" eb="2">
      <t>ヘイセイ</t>
    </rPh>
    <rPh sb="4" eb="5">
      <t>ネン</t>
    </rPh>
    <phoneticPr fontId="3"/>
  </si>
  <si>
    <t>　　25</t>
    <phoneticPr fontId="3"/>
  </si>
  <si>
    <t>　　26</t>
  </si>
  <si>
    <t>　　27</t>
  </si>
  <si>
    <t>　　28</t>
  </si>
  <si>
    <t xml:space="preserve">  　　   12</t>
    <phoneticPr fontId="3"/>
  </si>
  <si>
    <t>　　30年  1月</t>
    <rPh sb="4" eb="5">
      <t>ネン</t>
    </rPh>
    <rPh sb="8" eb="9">
      <t>ガツ</t>
    </rPh>
    <phoneticPr fontId="4"/>
  </si>
  <si>
    <t>　　　　　2</t>
    <phoneticPr fontId="3"/>
  </si>
  <si>
    <t>　　　　　3</t>
  </si>
  <si>
    <t>　　　　　4</t>
  </si>
  <si>
    <t>　　　　　5</t>
  </si>
  <si>
    <t>　　　　　6</t>
  </si>
  <si>
    <t>　　　　　7</t>
  </si>
  <si>
    <t>　　　　　8</t>
  </si>
  <si>
    <t>　　　　　9</t>
  </si>
  <si>
    <t>　　31年  1月</t>
    <rPh sb="4" eb="5">
      <t>ネン</t>
    </rPh>
    <rPh sb="8" eb="9">
      <t>ガツ</t>
    </rPh>
    <phoneticPr fontId="4"/>
  </si>
  <si>
    <t>平成25年度</t>
    <rPh sb="0" eb="2">
      <t>ヘイセイ</t>
    </rPh>
    <rPh sb="4" eb="6">
      <t>ネンド</t>
    </rPh>
    <phoneticPr fontId="3"/>
  </si>
  <si>
    <t>　　26</t>
    <phoneticPr fontId="3"/>
  </si>
  <si>
    <t>　　29</t>
  </si>
  <si>
    <t>　　30年 1月</t>
    <rPh sb="4" eb="5">
      <t>ネン</t>
    </rPh>
    <rPh sb="7" eb="8">
      <t>ガツ</t>
    </rPh>
    <phoneticPr fontId="3"/>
  </si>
  <si>
    <t xml:space="preserve">    　　 12</t>
    <phoneticPr fontId="3"/>
  </si>
  <si>
    <t xml:space="preserve">     　　 2</t>
    <phoneticPr fontId="3"/>
  </si>
  <si>
    <t xml:space="preserve">     　　 3</t>
  </si>
  <si>
    <t xml:space="preserve">     　　 4</t>
  </si>
  <si>
    <t xml:space="preserve">     　　 5</t>
  </si>
  <si>
    <t xml:space="preserve">     　　 6</t>
  </si>
  <si>
    <t xml:space="preserve">     　　 7</t>
  </si>
  <si>
    <t xml:space="preserve">     　　 8</t>
  </si>
  <si>
    <t xml:space="preserve">     　　 9</t>
  </si>
  <si>
    <t xml:space="preserve">     　　10</t>
    <phoneticPr fontId="3"/>
  </si>
  <si>
    <t xml:space="preserve">     　　11</t>
    <phoneticPr fontId="3"/>
  </si>
  <si>
    <t xml:space="preserve">     　　12</t>
    <phoneticPr fontId="3"/>
  </si>
  <si>
    <t>　　31年　1月</t>
    <rPh sb="4" eb="5">
      <t>ネン</t>
    </rPh>
    <rPh sb="7" eb="8">
      <t>ガツ</t>
    </rPh>
    <phoneticPr fontId="3"/>
  </si>
  <si>
    <t xml:space="preserve">  　　  　2</t>
    <phoneticPr fontId="3"/>
  </si>
  <si>
    <t xml:space="preserve">  　　  　3</t>
  </si>
  <si>
    <t xml:space="preserve">  　　  　4</t>
  </si>
  <si>
    <t>平成26年</t>
    <rPh sb="0" eb="2">
      <t>ヘイセイ</t>
    </rPh>
    <rPh sb="4" eb="5">
      <t>ネン</t>
    </rPh>
    <phoneticPr fontId="3"/>
  </si>
  <si>
    <t>　　27</t>
    <phoneticPr fontId="3"/>
  </si>
  <si>
    <t>　　30</t>
  </si>
  <si>
    <t>　　30年　1月</t>
    <rPh sb="4" eb="5">
      <t>ネン</t>
    </rPh>
    <rPh sb="7" eb="8">
      <t>ガツ</t>
    </rPh>
    <phoneticPr fontId="4"/>
  </si>
  <si>
    <t>　　      2</t>
    <phoneticPr fontId="3"/>
  </si>
  <si>
    <t>　　      3</t>
  </si>
  <si>
    <t>　　      4</t>
  </si>
  <si>
    <t>　　      5</t>
  </si>
  <si>
    <t>　　      6</t>
  </si>
  <si>
    <t>　　      7</t>
  </si>
  <si>
    <t>　　      8</t>
  </si>
  <si>
    <t>　　      9</t>
  </si>
  <si>
    <t>　　     10</t>
    <phoneticPr fontId="3"/>
  </si>
  <si>
    <t>　　     11</t>
    <phoneticPr fontId="3"/>
  </si>
  <si>
    <t>　　     12</t>
    <phoneticPr fontId="3"/>
  </si>
  <si>
    <t>　　31年　1月</t>
    <rPh sb="4" eb="5">
      <t>ネン</t>
    </rPh>
    <rPh sb="7" eb="8">
      <t>ガツ</t>
    </rPh>
    <phoneticPr fontId="4"/>
  </si>
  <si>
    <t>　　　　 10</t>
    <phoneticPr fontId="3"/>
  </si>
  <si>
    <t>　　　　 11</t>
  </si>
  <si>
    <t>　　　　 12</t>
  </si>
  <si>
    <t>百万円</t>
    <rPh sb="0" eb="2">
      <t>ヒャクマン</t>
    </rPh>
    <rPh sb="2" eb="3">
      <t>エン</t>
    </rPh>
    <phoneticPr fontId="3"/>
  </si>
  <si>
    <t>億円</t>
    <rPh sb="0" eb="1">
      <t>オク</t>
    </rPh>
    <rPh sb="1" eb="2">
      <t>エン</t>
    </rPh>
    <phoneticPr fontId="3"/>
  </si>
  <si>
    <t>1兆3,236</t>
    <rPh sb="1" eb="2">
      <t>チョウ</t>
    </rPh>
    <phoneticPr fontId="3"/>
  </si>
  <si>
    <t>7億48</t>
    <rPh sb="1" eb="2">
      <t>オク</t>
    </rPh>
    <phoneticPr fontId="3"/>
  </si>
  <si>
    <t>46億84</t>
    <rPh sb="2" eb="3">
      <t>オク</t>
    </rPh>
    <phoneticPr fontId="3"/>
  </si>
  <si>
    <t>80億18</t>
    <rPh sb="2" eb="3">
      <t>オク</t>
    </rPh>
    <phoneticPr fontId="3"/>
  </si>
  <si>
    <t>平成29</t>
    <rPh sb="0" eb="2">
      <t>ヘイセイ</t>
    </rPh>
    <phoneticPr fontId="3"/>
  </si>
  <si>
    <t>平成29年 12月</t>
    <rPh sb="0" eb="2">
      <t>ヘイセイ</t>
    </rPh>
    <rPh sb="4" eb="5">
      <t>ネン</t>
    </rPh>
    <rPh sb="8" eb="9">
      <t>ガツ</t>
    </rPh>
    <phoneticPr fontId="4"/>
  </si>
  <si>
    <t>平成29年 11月</t>
    <rPh sb="0" eb="2">
      <t>ヘイセイ</t>
    </rPh>
    <rPh sb="4" eb="5">
      <t>ネン</t>
    </rPh>
    <rPh sb="8" eb="9">
      <t>ガツ</t>
    </rPh>
    <phoneticPr fontId="3"/>
  </si>
  <si>
    <t>平成29年 11月</t>
    <rPh sb="0" eb="2">
      <t>ヘイセイ</t>
    </rPh>
    <rPh sb="4" eb="5">
      <t>ネン</t>
    </rPh>
    <rPh sb="8" eb="9">
      <t>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</si>
</sst>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人&quot;;&quot;△&quot;#,##0&quot;人&quot;"/>
    <numFmt numFmtId="195" formatCode="#,##0&quot;世帯&quot;;&quot;△&quot;#,##0&quot;世帯&quot;"/>
    <numFmt numFmtId="196" formatCode="0&quot;月&quot;"/>
    <numFmt numFmtId="197" formatCode="0.00;&quot;△ &quot;0.00"/>
  </numFmts>
  <fonts count="10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i/>
      <sz val="10.5"/>
      <color rgb="FFFF0000"/>
      <name val="ＭＳ 明朝"/>
      <family val="1"/>
      <charset val="128"/>
    </font>
    <font>
      <sz val="11"/>
      <color rgb="FFFF0000"/>
      <name val="ＭＳ ゴシック"/>
      <family val="3"/>
      <charset val="128"/>
    </font>
    <font>
      <sz val="11"/>
      <color rgb="FFFF0000"/>
      <name val="ＭＳ Ｐ明朝"/>
      <family val="1"/>
      <charset val="128"/>
    </font>
    <font>
      <sz val="10"/>
      <color theme="1"/>
      <name val="ＭＳ 明朝"/>
      <family val="1"/>
      <charset val="128"/>
    </font>
    <font>
      <sz val="8"/>
      <color rgb="FFFF0000"/>
      <name val="ＭＳ Ｐゴシック"/>
      <family val="3"/>
      <charset val="128"/>
    </font>
    <font>
      <b/>
      <sz val="14"/>
      <color rgb="FFC00000"/>
      <name val="ＭＳ 明朝"/>
      <family val="1"/>
      <charset val="128"/>
    </font>
    <font>
      <b/>
      <sz val="10.5"/>
      <color rgb="FFFF0000"/>
      <name val="ＭＳ ゴシック"/>
      <family val="3"/>
      <charset val="128"/>
    </font>
    <font>
      <b/>
      <sz val="11"/>
      <color indexed="17"/>
      <name val="ＭＳ 明朝"/>
      <family val="1"/>
      <charset val="128"/>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56">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5" xfId="0" applyNumberFormat="1" applyFont="1" applyFill="1" applyBorder="1" applyAlignment="1">
      <alignment horizontal="righ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38" fontId="5" fillId="0" borderId="13" xfId="3" applyFont="1" applyFill="1" applyBorder="1" applyAlignment="1">
      <alignment horizontal="righ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49" fontId="10" fillId="0" borderId="0" xfId="0" applyNumberFormat="1" applyFont="1" applyFill="1" applyAlignment="1">
      <alignment horizontal="left"/>
    </xf>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0" fontId="36" fillId="0" borderId="0" xfId="0"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0" fontId="5" fillId="0" borderId="8" xfId="0" applyNumberFormat="1" applyFont="1" applyFill="1" applyBorder="1" applyAlignment="1">
      <alignment vertical="center"/>
    </xf>
    <xf numFmtId="179" fontId="5" fillId="0" borderId="0" xfId="0" applyNumberFormat="1" applyFont="1" applyFill="1" applyBorder="1"/>
    <xf numFmtId="38" fontId="5" fillId="0" borderId="5" xfId="3" applyFont="1" applyFill="1" applyBorder="1" applyAlignment="1">
      <alignment horizontal="right" vertical="center"/>
    </xf>
    <xf numFmtId="38" fontId="5" fillId="0" borderId="14"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179" fontId="5" fillId="0" borderId="13" xfId="0" applyNumberFormat="1" applyFont="1" applyFill="1" applyBorder="1"/>
    <xf numFmtId="0" fontId="34" fillId="0" borderId="0" xfId="0" applyFont="1" applyFill="1" applyAlignment="1">
      <alignment horizont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0" fontId="0" fillId="0" borderId="0" xfId="0" applyFill="1" applyAlignment="1">
      <alignment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49" fontId="11" fillId="0" borderId="0" xfId="0" applyNumberFormat="1" applyFont="1" applyFill="1" applyAlignment="1">
      <alignment horizontal="left" wrapText="1"/>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horizontal="lef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0"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15" xfId="0" applyNumberFormat="1" applyFont="1" applyFill="1" applyBorder="1"/>
    <xf numFmtId="179" fontId="5" fillId="0" borderId="7" xfId="0" applyNumberFormat="1" applyFont="1" applyFill="1" applyBorder="1"/>
    <xf numFmtId="179" fontId="5" fillId="0" borderId="7" xfId="0" applyNumberFormat="1" applyFont="1" applyFill="1" applyBorder="1" applyAlignment="1"/>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1" fillId="0" borderId="0" xfId="0" applyFont="1" applyBorder="1" applyAlignment="1">
      <alignment vertical="center"/>
    </xf>
    <xf numFmtId="0" fontId="8" fillId="0" borderId="0" xfId="0" applyFont="1" applyFill="1" applyAlignment="1">
      <alignment horizontal="justify" wrapText="1"/>
    </xf>
    <xf numFmtId="0" fontId="90"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alignment horizontal="left" wrapText="1"/>
    </xf>
    <xf numFmtId="0" fontId="90" fillId="0" borderId="0" xfId="0" applyFont="1" applyFill="1" applyAlignment="1"/>
    <xf numFmtId="0" fontId="92" fillId="0" borderId="0" xfId="0" applyFont="1" applyFill="1" applyAlignment="1"/>
    <xf numFmtId="0" fontId="90" fillId="0" borderId="0" xfId="0" applyFont="1" applyFill="1" applyAlignment="1">
      <alignment vertical="center"/>
    </xf>
    <xf numFmtId="0" fontId="92" fillId="0" borderId="0" xfId="0" applyFont="1" applyFill="1" applyAlignment="1">
      <alignment vertical="center"/>
    </xf>
    <xf numFmtId="0" fontId="90" fillId="0" borderId="0" xfId="0" applyFont="1" applyFill="1" applyAlignment="1">
      <alignment vertical="top"/>
    </xf>
    <xf numFmtId="0" fontId="90" fillId="0" borderId="0" xfId="0" applyFont="1" applyFill="1" applyAlignment="1">
      <alignment horizontal="left" vertical="top"/>
    </xf>
    <xf numFmtId="0" fontId="92" fillId="0" borderId="0" xfId="0" applyFont="1" applyFill="1" applyAlignment="1">
      <alignment vertical="top"/>
    </xf>
    <xf numFmtId="0" fontId="90" fillId="0" borderId="0" xfId="0" applyFont="1" applyFill="1" applyAlignment="1">
      <alignment horizontal="left" vertical="center"/>
    </xf>
    <xf numFmtId="0" fontId="2" fillId="0" borderId="27" xfId="0" applyFont="1" applyFill="1" applyBorder="1" applyAlignment="1">
      <alignment horizontal="center"/>
    </xf>
    <xf numFmtId="0" fontId="92" fillId="0" borderId="0" xfId="0" applyFont="1" applyFill="1" applyAlignment="1">
      <alignment horizontal="justify" wrapText="1"/>
    </xf>
    <xf numFmtId="0" fontId="90" fillId="0" borderId="0" xfId="0" applyFont="1" applyFill="1" applyAlignment="1">
      <alignment wrapText="1"/>
    </xf>
    <xf numFmtId="0" fontId="93" fillId="0" borderId="0" xfId="0" applyFont="1" applyFill="1" applyAlignment="1">
      <alignment wrapText="1"/>
    </xf>
    <xf numFmtId="0" fontId="94" fillId="0" borderId="0" xfId="0" applyFont="1" applyFill="1" applyAlignment="1">
      <alignment wrapText="1"/>
    </xf>
    <xf numFmtId="0" fontId="92"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5" fillId="0" borderId="0" xfId="0" applyNumberFormat="1" applyFont="1" applyFill="1" applyBorder="1" applyAlignment="1">
      <alignment vertical="center"/>
    </xf>
    <xf numFmtId="179" fontId="95" fillId="0" borderId="8" xfId="0" applyNumberFormat="1" applyFont="1" applyFill="1" applyBorder="1" applyAlignment="1">
      <alignment vertical="center"/>
    </xf>
    <xf numFmtId="0" fontId="90" fillId="0" borderId="0" xfId="0" applyFont="1" applyFill="1" applyAlignment="1">
      <alignment horizontal="justify" wrapText="1"/>
    </xf>
    <xf numFmtId="0" fontId="96" fillId="0" borderId="0" xfId="0" applyFont="1" applyFill="1" applyAlignment="1">
      <alignment horizontal="justify" wrapText="1"/>
    </xf>
    <xf numFmtId="0" fontId="89" fillId="0" borderId="0" xfId="0" applyFont="1" applyFill="1" applyAlignment="1"/>
    <xf numFmtId="0" fontId="7" fillId="0" borderId="0" xfId="0" applyFont="1" applyFill="1" applyAlignment="1">
      <alignment horizontal="center"/>
    </xf>
    <xf numFmtId="0" fontId="95" fillId="0" borderId="0" xfId="10" applyFont="1" applyFill="1"/>
    <xf numFmtId="0" fontId="12" fillId="0" borderId="0" xfId="0" applyFont="1" applyFill="1" applyAlignment="1">
      <alignment horizontal="left"/>
    </xf>
    <xf numFmtId="6" fontId="2" fillId="0" borderId="0" xfId="4" applyFont="1" applyFill="1" applyAlignment="1">
      <alignment horizontal="left"/>
    </xf>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30" xfId="0" applyNumberFormat="1" applyFont="1" applyFill="1" applyBorder="1" applyAlignment="1">
      <alignment horizontal="center"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1"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0" fontId="45" fillId="0" borderId="0" xfId="0" applyFont="1" applyFill="1" applyAlignment="1">
      <alignment wrapText="1"/>
    </xf>
    <xf numFmtId="0" fontId="92" fillId="0" borderId="0" xfId="0" applyFont="1" applyFill="1" applyAlignment="1">
      <alignment horizontal="left"/>
    </xf>
    <xf numFmtId="49" fontId="97" fillId="0" borderId="0" xfId="0" applyNumberFormat="1" applyFont="1" applyFill="1" applyAlignment="1">
      <alignment horizontal="left"/>
    </xf>
    <xf numFmtId="186" fontId="6" fillId="0" borderId="0" xfId="1" applyNumberFormat="1" applyFont="1" applyFill="1" applyBorder="1"/>
    <xf numFmtId="49" fontId="5" fillId="0" borderId="5" xfId="10" applyNumberFormat="1" applyFont="1" applyFill="1" applyBorder="1" applyAlignment="1">
      <alignment horizontal="center" vertical="center"/>
    </xf>
    <xf numFmtId="187" fontId="5" fillId="0" borderId="45" xfId="0" applyNumberFormat="1" applyFont="1" applyFill="1" applyBorder="1" applyAlignment="1">
      <alignment horizontal="right" vertical="center" wrapText="1"/>
    </xf>
    <xf numFmtId="0" fontId="2" fillId="0" borderId="47" xfId="0" applyFont="1" applyFill="1" applyBorder="1" applyAlignment="1">
      <alignment horizontal="center" vertical="center" wrapText="1"/>
    </xf>
    <xf numFmtId="0" fontId="49" fillId="0" borderId="47" xfId="0" applyFont="1" applyFill="1" applyBorder="1" applyAlignment="1">
      <alignment horizontal="center" vertical="center" wrapText="1"/>
    </xf>
    <xf numFmtId="176" fontId="5" fillId="0" borderId="33" xfId="0" applyNumberFormat="1"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49" fontId="5" fillId="0" borderId="38" xfId="0" applyNumberFormat="1" applyFont="1" applyFill="1" applyBorder="1" applyAlignment="1">
      <alignment horizontal="right" vertical="center" wrapText="1"/>
    </xf>
    <xf numFmtId="0" fontId="2" fillId="0" borderId="29" xfId="0" applyFont="1" applyFill="1" applyBorder="1" applyAlignment="1">
      <alignment horizontal="center" vertical="center" wrapText="1"/>
    </xf>
    <xf numFmtId="0" fontId="92"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4" fontId="5" fillId="0" borderId="49" xfId="0" applyNumberFormat="1" applyFont="1" applyFill="1" applyBorder="1" applyAlignment="1">
      <alignment horizontal="right" vertical="center" wrapText="1"/>
    </xf>
    <xf numFmtId="195" fontId="5" fillId="0" borderId="51" xfId="0" applyNumberFormat="1" applyFont="1" applyFill="1" applyBorder="1" applyAlignment="1">
      <alignment horizontal="right" vertical="center" wrapText="1"/>
    </xf>
    <xf numFmtId="195"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2"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0" fontId="1" fillId="0" borderId="0" xfId="0" applyFont="1" applyBorder="1" applyAlignment="1">
      <alignment vertical="center" wrapText="1"/>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1" xfId="0" applyNumberFormat="1" applyFont="1" applyFill="1" applyBorder="1" applyAlignment="1"/>
    <xf numFmtId="192" fontId="5" fillId="0" borderId="15"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2" fontId="5" fillId="0" borderId="6"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5"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38" fontId="95" fillId="0" borderId="0" xfId="3" applyFont="1" applyFill="1" applyBorder="1" applyAlignment="1">
      <alignment horizontal="right"/>
    </xf>
    <xf numFmtId="183" fontId="95" fillId="0" borderId="0" xfId="3" applyNumberFormat="1" applyFont="1" applyFill="1" applyBorder="1" applyAlignment="1">
      <alignment horizontal="right"/>
    </xf>
    <xf numFmtId="183" fontId="95" fillId="0" borderId="8" xfId="3" applyNumberFormat="1" applyFont="1" applyFill="1" applyBorder="1" applyAlignment="1">
      <alignment horizontal="right"/>
    </xf>
    <xf numFmtId="183" fontId="99"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6" fontId="2" fillId="0" borderId="53" xfId="0" applyNumberFormat="1" applyFont="1" applyFill="1" applyBorder="1" applyAlignment="1">
      <alignment horizontal="center" vertical="center" wrapText="1"/>
    </xf>
    <xf numFmtId="196" fontId="2" fillId="0" borderId="54" xfId="0" applyNumberFormat="1" applyFont="1" applyFill="1" applyBorder="1" applyAlignment="1">
      <alignment horizontal="center" vertical="center" wrapText="1"/>
    </xf>
    <xf numFmtId="196" fontId="2" fillId="0" borderId="11" xfId="0" applyNumberFormat="1" applyFont="1" applyFill="1" applyBorder="1" applyAlignment="1">
      <alignment horizontal="center" vertical="center" shrinkToFit="1"/>
    </xf>
    <xf numFmtId="196" fontId="2" fillId="0" borderId="55" xfId="0" applyNumberFormat="1" applyFont="1" applyFill="1" applyBorder="1" applyAlignment="1">
      <alignment horizontal="center" vertical="center" shrinkToFit="1"/>
    </xf>
    <xf numFmtId="196" fontId="2" fillId="0" borderId="53" xfId="0" applyNumberFormat="1" applyFont="1" applyFill="1" applyBorder="1" applyAlignment="1">
      <alignment horizontal="center" vertical="center" shrinkToFit="1"/>
    </xf>
    <xf numFmtId="196"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49" fontId="57" fillId="0" borderId="0" xfId="0" applyNumberFormat="1" applyFont="1" applyAlignment="1">
      <alignment vertical="center"/>
    </xf>
    <xf numFmtId="0" fontId="93" fillId="0" borderId="0" xfId="0" applyFont="1"/>
    <xf numFmtId="49" fontId="98" fillId="0" borderId="0" xfId="0" applyNumberFormat="1" applyFont="1"/>
    <xf numFmtId="0" fontId="98"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66" fillId="0" borderId="7" xfId="0" applyFont="1" applyFill="1" applyBorder="1" applyAlignment="1">
      <alignment vertical="center"/>
    </xf>
    <xf numFmtId="0" fontId="66" fillId="0" borderId="12" xfId="0" applyFont="1" applyFill="1" applyBorder="1" applyAlignment="1">
      <alignmen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0" xfId="0" applyFont="1" applyFill="1" applyBorder="1"/>
    <xf numFmtId="49" fontId="1" fillId="0" borderId="46" xfId="0" applyNumberFormat="1" applyFont="1" applyFill="1" applyBorder="1" applyAlignment="1">
      <alignment horizontal="center" vertical="center"/>
    </xf>
    <xf numFmtId="0" fontId="1" fillId="0" borderId="0" xfId="0" applyFont="1" applyFill="1" applyBorder="1" applyAlignment="1"/>
    <xf numFmtId="0" fontId="1" fillId="0" borderId="56" xfId="0" applyFont="1" applyFill="1" applyBorder="1" applyAlignment="1"/>
    <xf numFmtId="49" fontId="1" fillId="0" borderId="46" xfId="0" applyNumberFormat="1" applyFont="1" applyFill="1" applyBorder="1" applyAlignment="1">
      <alignment vertical="center"/>
    </xf>
    <xf numFmtId="49" fontId="1" fillId="0" borderId="57" xfId="0" applyNumberFormat="1" applyFont="1" applyFill="1" applyBorder="1"/>
    <xf numFmtId="49" fontId="67" fillId="0" borderId="46" xfId="0" applyNumberFormat="1" applyFont="1" applyFill="1" applyBorder="1" applyAlignment="1">
      <alignment horizontal="center" vertical="center" shrinkToFit="1"/>
    </xf>
    <xf numFmtId="0" fontId="67" fillId="0" borderId="0" xfId="0" applyFont="1" applyFill="1" applyBorder="1" applyAlignment="1">
      <alignment vertical="center"/>
    </xf>
    <xf numFmtId="0" fontId="100" fillId="0" borderId="56" xfId="0" applyFont="1" applyFill="1" applyBorder="1" applyAlignment="1">
      <alignment horizontal="left" vertical="center"/>
    </xf>
    <xf numFmtId="0" fontId="67" fillId="0" borderId="57" xfId="0" quotePrefix="1" applyFont="1" applyFill="1" applyBorder="1" applyAlignment="1">
      <alignment horizontal="center" vertical="center" shrinkToFit="1"/>
    </xf>
    <xf numFmtId="0" fontId="93" fillId="0" borderId="56" xfId="0" applyFont="1" applyFill="1" applyBorder="1" applyAlignment="1">
      <alignment vertical="center"/>
    </xf>
    <xf numFmtId="49" fontId="67" fillId="0" borderId="57" xfId="0" quotePrefix="1" applyNumberFormat="1" applyFont="1" applyFill="1" applyBorder="1" applyAlignment="1">
      <alignment horizontal="center" vertical="center" shrinkToFit="1"/>
    </xf>
    <xf numFmtId="0" fontId="68" fillId="0" borderId="0" xfId="0" applyFont="1" applyFill="1" applyBorder="1" applyAlignment="1">
      <alignment horizontal="center" vertical="distributed"/>
    </xf>
    <xf numFmtId="0" fontId="69" fillId="0" borderId="0" xfId="0" applyFont="1" applyFill="1" applyBorder="1" applyAlignment="1">
      <alignment horizontal="left" vertical="center" shrinkToFit="1"/>
    </xf>
    <xf numFmtId="3" fontId="69" fillId="0" borderId="0" xfId="0" applyNumberFormat="1" applyFont="1" applyFill="1" applyBorder="1" applyAlignment="1">
      <alignment horizontal="center" vertical="center"/>
    </xf>
    <xf numFmtId="0" fontId="100" fillId="0" borderId="0" xfId="0" applyFont="1" applyFill="1" applyBorder="1" applyAlignment="1">
      <alignment vertical="center"/>
    </xf>
    <xf numFmtId="0" fontId="100" fillId="0" borderId="56" xfId="0" applyFont="1" applyFill="1" applyBorder="1" applyAlignment="1">
      <alignment vertical="center"/>
    </xf>
    <xf numFmtId="49" fontId="67" fillId="0" borderId="57"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84" fontId="69" fillId="0" borderId="0" xfId="0" applyNumberFormat="1" applyFont="1" applyFill="1" applyBorder="1" applyAlignment="1">
      <alignment horizontal="center" vertical="center"/>
    </xf>
    <xf numFmtId="0" fontId="70" fillId="0" borderId="0" xfId="0" applyFont="1" applyFill="1" applyBorder="1" applyAlignment="1">
      <alignment horizontal="left" vertical="center" shrinkToFit="1"/>
    </xf>
    <xf numFmtId="184" fontId="70"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67" fillId="0" borderId="43" xfId="0" applyNumberFormat="1" applyFont="1" applyFill="1" applyBorder="1" applyAlignment="1">
      <alignment horizontal="center" vertical="center" shrinkToFit="1"/>
    </xf>
    <xf numFmtId="0" fontId="71" fillId="0" borderId="0" xfId="0" applyFont="1" applyFill="1" applyBorder="1" applyAlignment="1">
      <alignment horizontal="center"/>
    </xf>
    <xf numFmtId="0" fontId="1" fillId="0" borderId="7" xfId="0" applyFont="1" applyFill="1" applyBorder="1" applyAlignment="1">
      <alignment horizontal="left" vertical="center" shrinkToFit="1"/>
    </xf>
    <xf numFmtId="0" fontId="93" fillId="0" borderId="7" xfId="0" applyFont="1" applyFill="1" applyBorder="1" applyAlignment="1">
      <alignment vertical="center"/>
    </xf>
    <xf numFmtId="49" fontId="67" fillId="0" borderId="58" xfId="0" applyNumberFormat="1" applyFont="1" applyFill="1" applyBorder="1" applyAlignment="1">
      <alignment horizontal="center" vertical="center" shrinkToFit="1"/>
    </xf>
    <xf numFmtId="0" fontId="67" fillId="0" borderId="57" xfId="0" applyFont="1" applyFill="1" applyBorder="1" applyAlignment="1">
      <alignment horizontal="left" vertical="center"/>
    </xf>
    <xf numFmtId="0" fontId="67" fillId="0" borderId="0" xfId="0" applyFont="1" applyFill="1" applyBorder="1" applyAlignment="1">
      <alignment vertical="center" shrinkToFit="1"/>
    </xf>
    <xf numFmtId="0" fontId="72" fillId="0" borderId="0" xfId="0" applyFont="1" applyFill="1" applyBorder="1" applyAlignment="1">
      <alignment horizontal="left" vertical="center" shrinkToFit="1"/>
    </xf>
    <xf numFmtId="183" fontId="72" fillId="0" borderId="0" xfId="0" applyNumberFormat="1" applyFont="1" applyFill="1" applyBorder="1" applyAlignment="1">
      <alignment horizontal="center" vertical="center" shrinkToFit="1"/>
    </xf>
    <xf numFmtId="0" fontId="93" fillId="0" borderId="0" xfId="0" applyFont="1" applyFill="1" applyBorder="1" applyAlignment="1">
      <alignment vertical="center"/>
    </xf>
    <xf numFmtId="0" fontId="73" fillId="0" borderId="7" xfId="0" applyFont="1" applyFill="1" applyBorder="1" applyAlignment="1">
      <alignment horizontal="center"/>
    </xf>
    <xf numFmtId="0" fontId="67" fillId="0" borderId="56" xfId="0" applyFont="1" applyFill="1" applyBorder="1" applyAlignment="1">
      <alignment vertical="center"/>
    </xf>
    <xf numFmtId="0" fontId="74" fillId="0" borderId="0" xfId="0" applyFont="1" applyFill="1" applyBorder="1" applyAlignment="1">
      <alignment horizontal="left" vertical="center" shrinkToFit="1"/>
    </xf>
    <xf numFmtId="184" fontId="74" fillId="0" borderId="0" xfId="0" applyNumberFormat="1" applyFont="1" applyFill="1" applyBorder="1" applyAlignment="1">
      <alignment horizontal="center" vertical="center"/>
    </xf>
    <xf numFmtId="0" fontId="1" fillId="0" borderId="56" xfId="0" applyFont="1" applyFill="1" applyBorder="1" applyAlignment="1">
      <alignment vertical="center"/>
    </xf>
    <xf numFmtId="49" fontId="67" fillId="0" borderId="46" xfId="0" quotePrefix="1" applyNumberFormat="1" applyFont="1" applyFill="1" applyBorder="1" applyAlignment="1">
      <alignment horizontal="center" vertical="center" shrinkToFit="1"/>
    </xf>
    <xf numFmtId="0" fontId="66" fillId="0" borderId="3" xfId="0" applyFont="1" applyFill="1" applyBorder="1" applyAlignment="1">
      <alignment vertical="center"/>
    </xf>
    <xf numFmtId="49" fontId="66" fillId="0" borderId="35" xfId="0" applyNumberFormat="1" applyFont="1" applyFill="1" applyBorder="1" applyAlignment="1">
      <alignment vertical="center"/>
    </xf>
    <xf numFmtId="0" fontId="1" fillId="0" borderId="44" xfId="0" applyFont="1" applyFill="1" applyBorder="1" applyAlignment="1"/>
    <xf numFmtId="49" fontId="1" fillId="0" borderId="35" xfId="0" applyNumberFormat="1" applyFont="1" applyFill="1" applyBorder="1" applyAlignment="1">
      <alignment horizontal="center" vertical="center"/>
    </xf>
    <xf numFmtId="0" fontId="1" fillId="0" borderId="44" xfId="0" applyFont="1" applyFill="1" applyBorder="1"/>
    <xf numFmtId="49" fontId="1" fillId="0" borderId="43" xfId="0" applyNumberFormat="1" applyFont="1" applyFill="1" applyBorder="1"/>
    <xf numFmtId="0" fontId="0" fillId="0" borderId="56" xfId="0" applyFont="1" applyFill="1" applyBorder="1" applyAlignment="1">
      <alignment vertical="center"/>
    </xf>
    <xf numFmtId="0" fontId="100" fillId="0" borderId="6" xfId="0" applyFont="1" applyFill="1" applyBorder="1" applyAlignment="1">
      <alignment vertical="center"/>
    </xf>
    <xf numFmtId="0" fontId="67" fillId="0" borderId="56" xfId="0" applyFont="1" applyFill="1" applyBorder="1" applyAlignment="1">
      <alignment horizontal="left" vertical="center"/>
    </xf>
    <xf numFmtId="0" fontId="93" fillId="0" borderId="44" xfId="0" applyFont="1" applyFill="1" applyBorder="1" applyAlignment="1">
      <alignment vertical="center"/>
    </xf>
    <xf numFmtId="0" fontId="67" fillId="0" borderId="56" xfId="0" quotePrefix="1" applyFont="1" applyFill="1" applyBorder="1" applyAlignment="1">
      <alignment vertical="center"/>
    </xf>
    <xf numFmtId="0" fontId="93" fillId="0" borderId="59" xfId="0" applyFont="1" applyFill="1" applyBorder="1" applyAlignment="1">
      <alignment vertical="center"/>
    </xf>
    <xf numFmtId="0" fontId="100" fillId="0" borderId="0" xfId="0" applyFont="1" applyFill="1" applyBorder="1" applyAlignment="1">
      <alignment horizontal="left" vertical="center"/>
    </xf>
    <xf numFmtId="0" fontId="0" fillId="0" borderId="0" xfId="0" applyFont="1" applyFill="1" applyBorder="1" applyAlignment="1">
      <alignment vertical="center"/>
    </xf>
    <xf numFmtId="0" fontId="67"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56" xfId="0" applyFont="1" applyFill="1" applyBorder="1" applyAlignment="1">
      <alignment horizontal="center" vertical="center"/>
    </xf>
    <xf numFmtId="49" fontId="45" fillId="0" borderId="0" xfId="0" applyNumberFormat="1" applyFont="1" applyFill="1" applyAlignment="1">
      <alignment horizontal="center" vertical="center"/>
    </xf>
    <xf numFmtId="49" fontId="2" fillId="0" borderId="0" xfId="0" applyNumberFormat="1" applyFont="1"/>
    <xf numFmtId="197" fontId="5" fillId="0" borderId="30" xfId="0" applyNumberFormat="1" applyFont="1" applyFill="1" applyBorder="1" applyAlignment="1">
      <alignment horizontal="right" vertical="center" wrapText="1"/>
    </xf>
    <xf numFmtId="197" fontId="5" fillId="0" borderId="38" xfId="0" applyNumberFormat="1" applyFont="1" applyFill="1" applyBorder="1" applyAlignment="1">
      <alignment horizontal="right" vertical="center" wrapText="1"/>
    </xf>
    <xf numFmtId="0" fontId="15" fillId="0" borderId="1" xfId="0" applyFont="1" applyFill="1" applyBorder="1" applyAlignment="1">
      <alignment vertical="center"/>
    </xf>
    <xf numFmtId="0" fontId="15" fillId="0" borderId="6" xfId="0" applyFont="1" applyFill="1" applyBorder="1" applyAlignment="1">
      <alignment vertical="center"/>
    </xf>
    <xf numFmtId="0" fontId="5" fillId="0" borderId="11" xfId="0" applyFont="1" applyFill="1" applyBorder="1" applyAlignment="1">
      <alignment horizontal="centerContinuous" vertical="center"/>
    </xf>
    <xf numFmtId="0" fontId="15" fillId="0" borderId="3" xfId="0" applyFont="1" applyFill="1" applyBorder="1" applyAlignment="1">
      <alignment vertical="center" wrapText="1"/>
    </xf>
    <xf numFmtId="0" fontId="15" fillId="0" borderId="10" xfId="0" applyFont="1" applyFill="1" applyBorder="1" applyAlignment="1">
      <alignment vertical="center" wrapText="1"/>
    </xf>
    <xf numFmtId="0" fontId="15" fillId="0" borderId="0" xfId="0" applyFont="1" applyFill="1" applyBorder="1" applyAlignment="1">
      <alignment vertical="center" wrapText="1"/>
    </xf>
    <xf numFmtId="38" fontId="101" fillId="0" borderId="0" xfId="3" applyFont="1" applyFill="1"/>
    <xf numFmtId="0" fontId="102" fillId="0" borderId="0" xfId="0" applyFont="1" applyFill="1" applyAlignment="1">
      <alignment horizontal="left"/>
    </xf>
    <xf numFmtId="0" fontId="8" fillId="0" borderId="0" xfId="0" applyFont="1" applyFill="1" applyAlignment="1">
      <alignment horizontal="left"/>
    </xf>
    <xf numFmtId="0" fontId="92" fillId="0" borderId="2" xfId="0" applyFont="1" applyFill="1" applyBorder="1" applyAlignment="1">
      <alignment horizontal="center"/>
    </xf>
    <xf numFmtId="0" fontId="5" fillId="0" borderId="74" xfId="0" applyFont="1" applyBorder="1"/>
    <xf numFmtId="0" fontId="5" fillId="0" borderId="75" xfId="0" applyFont="1" applyBorder="1"/>
    <xf numFmtId="0" fontId="5" fillId="0" borderId="72" xfId="10" applyFont="1" applyFill="1" applyBorder="1" applyAlignment="1">
      <alignment vertical="center"/>
    </xf>
    <xf numFmtId="0" fontId="5" fillId="0" borderId="72" xfId="0" applyFont="1" applyFill="1" applyBorder="1" applyAlignment="1">
      <alignment vertical="center"/>
    </xf>
    <xf numFmtId="183" fontId="5" fillId="0" borderId="73" xfId="0" applyNumberFormat="1" applyFont="1" applyFill="1" applyBorder="1" applyAlignment="1"/>
    <xf numFmtId="179" fontId="5" fillId="0" borderId="72" xfId="0" applyNumberFormat="1" applyFont="1" applyFill="1" applyBorder="1" applyAlignment="1">
      <alignment horizontal="right" vertical="center"/>
    </xf>
    <xf numFmtId="179" fontId="5" fillId="0" borderId="72" xfId="0" applyNumberFormat="1" applyFont="1" applyFill="1" applyBorder="1" applyAlignment="1">
      <alignment vertical="center"/>
    </xf>
    <xf numFmtId="0" fontId="5" fillId="0" borderId="72" xfId="0" applyFont="1" applyFill="1" applyBorder="1" applyAlignment="1"/>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67" fillId="0" borderId="72" xfId="0" applyFont="1" applyFill="1" applyBorder="1" applyAlignment="1">
      <alignment vertical="center"/>
    </xf>
    <xf numFmtId="0" fontId="67" fillId="0" borderId="56" xfId="0" applyFont="1" applyFill="1" applyBorder="1" applyAlignment="1">
      <alignment vertical="center" shrinkToFit="1"/>
    </xf>
    <xf numFmtId="0" fontId="8" fillId="0" borderId="0" xfId="0" applyFont="1" applyFill="1" applyAlignment="1">
      <alignment horizontal="left"/>
    </xf>
    <xf numFmtId="179" fontId="5" fillId="0" borderId="0" xfId="10" quotePrefix="1" applyNumberFormat="1" applyFont="1" applyFill="1" applyBorder="1" applyAlignment="1">
      <alignment horizontal="right" vertical="center"/>
    </xf>
    <xf numFmtId="0" fontId="1" fillId="0" borderId="72" xfId="0" applyFont="1" applyFill="1" applyBorder="1" applyAlignment="1">
      <alignment vertical="center"/>
    </xf>
    <xf numFmtId="0" fontId="67" fillId="0" borderId="72" xfId="0" quotePrefix="1" applyFont="1" applyFill="1" applyBorder="1" applyAlignment="1">
      <alignment vertical="center"/>
    </xf>
    <xf numFmtId="0" fontId="71" fillId="0" borderId="74" xfId="0" applyFont="1" applyFill="1" applyBorder="1" applyAlignment="1">
      <alignment horizontal="center"/>
    </xf>
    <xf numFmtId="0" fontId="1" fillId="0" borderId="74" xfId="0" applyFont="1" applyFill="1" applyBorder="1" applyAlignment="1">
      <alignment horizontal="left" vertical="center" shrinkToFit="1"/>
    </xf>
    <xf numFmtId="0" fontId="1" fillId="0" borderId="74" xfId="0" applyFont="1" applyFill="1" applyBorder="1" applyAlignment="1">
      <alignment horizontal="center" vertical="center"/>
    </xf>
    <xf numFmtId="0" fontId="93" fillId="0" borderId="74" xfId="0" applyFont="1" applyFill="1" applyBorder="1" applyAlignment="1">
      <alignment vertical="center"/>
    </xf>
    <xf numFmtId="0" fontId="73" fillId="0" borderId="74" xfId="0" applyFont="1" applyFill="1" applyBorder="1" applyAlignment="1">
      <alignment horizontal="center"/>
    </xf>
    <xf numFmtId="0" fontId="67" fillId="0" borderId="56" xfId="0" quotePrefix="1" applyFont="1" applyFill="1" applyBorder="1" applyAlignment="1">
      <alignment vertical="center" shrinkToFit="1"/>
    </xf>
    <xf numFmtId="0" fontId="1" fillId="0" borderId="74" xfId="0" applyFont="1" applyFill="1" applyBorder="1" applyAlignment="1">
      <alignment vertical="center"/>
    </xf>
    <xf numFmtId="0" fontId="1" fillId="0" borderId="74" xfId="0" applyFont="1" applyFill="1" applyBorder="1" applyAlignment="1"/>
    <xf numFmtId="0" fontId="1" fillId="0" borderId="74" xfId="0" applyFont="1" applyFill="1" applyBorder="1"/>
    <xf numFmtId="0" fontId="95"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0" fontId="100" fillId="0" borderId="3" xfId="0" applyFont="1" applyFill="1" applyBorder="1" applyAlignment="1">
      <alignment vertical="center"/>
    </xf>
    <xf numFmtId="0" fontId="66" fillId="0" borderId="12" xfId="0" applyFont="1" applyFill="1" applyBorder="1" applyAlignment="1">
      <alignment horizontal="center" vertical="center"/>
    </xf>
    <xf numFmtId="196" fontId="2" fillId="0" borderId="14" xfId="0" applyNumberFormat="1" applyFont="1" applyFill="1" applyBorder="1" applyAlignment="1">
      <alignment horizontal="center" vertical="center" shrinkToFit="1"/>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49" fontId="100" fillId="0" borderId="35" xfId="0" applyNumberFormat="1" applyFont="1" applyFill="1" applyBorder="1" applyAlignment="1">
      <alignment horizontal="center" vertical="center" shrinkToFit="1"/>
    </xf>
    <xf numFmtId="49" fontId="100" fillId="0" borderId="47" xfId="0" applyNumberFormat="1" applyFont="1" applyFill="1" applyBorder="1" applyAlignment="1">
      <alignment horizontal="center" vertical="center" shrinkToFit="1"/>
    </xf>
    <xf numFmtId="49" fontId="100" fillId="0" borderId="46" xfId="0" quotePrefix="1" applyNumberFormat="1" applyFont="1" applyFill="1" applyBorder="1" applyAlignment="1">
      <alignment horizontal="center" vertical="center" shrinkToFit="1"/>
    </xf>
    <xf numFmtId="49" fontId="100" fillId="0" borderId="35" xfId="0" quotePrefix="1" applyNumberFormat="1" applyFont="1" applyFill="1" applyBorder="1" applyAlignment="1">
      <alignment horizontal="center" vertical="center" shrinkToFit="1"/>
    </xf>
    <xf numFmtId="0" fontId="2" fillId="0" borderId="0" xfId="8" applyFont="1" applyFill="1" applyAlignment="1">
      <alignment horizontal="left"/>
    </xf>
    <xf numFmtId="0" fontId="8" fillId="0" borderId="0" xfId="0" applyFont="1" applyFill="1" applyAlignment="1">
      <alignment vertical="center" wrapText="1"/>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3"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8"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1" fillId="0" borderId="0" xfId="0" applyFont="1" applyAlignment="1">
      <alignment horizontal="center"/>
    </xf>
    <xf numFmtId="0" fontId="82" fillId="0" borderId="0" xfId="0" applyFont="1" applyBorder="1" applyAlignment="1">
      <alignment horizontal="center" vertical="center"/>
    </xf>
    <xf numFmtId="0" fontId="80" fillId="0" borderId="0" xfId="0" applyFont="1" applyFill="1" applyBorder="1" applyAlignment="1">
      <alignment horizontal="center"/>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196" fontId="2" fillId="0" borderId="15" xfId="0" applyNumberFormat="1" applyFont="1" applyFill="1" applyBorder="1" applyAlignment="1">
      <alignment horizontal="center" vertical="center" shrinkToFit="1"/>
    </xf>
    <xf numFmtId="196" fontId="2" fillId="0" borderId="13" xfId="0" applyNumberFormat="1" applyFont="1" applyFill="1" applyBorder="1" applyAlignment="1">
      <alignment horizontal="center" vertical="center" shrinkToFit="1"/>
    </xf>
    <xf numFmtId="196" fontId="2" fillId="0" borderId="14" xfId="0" applyNumberFormat="1" applyFont="1" applyFill="1" applyBorder="1" applyAlignment="1">
      <alignment horizontal="center" vertical="center" shrinkToFit="1"/>
    </xf>
    <xf numFmtId="0" fontId="28" fillId="0" borderId="68"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45"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36" xfId="0" applyFont="1" applyFill="1" applyBorder="1" applyAlignment="1">
      <alignment horizontal="center" vertical="center" wrapTex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1" fillId="0" borderId="0" xfId="0" applyFont="1" applyFill="1" applyAlignment="1">
      <alignment horizontal="justify" wrapText="1"/>
    </xf>
    <xf numFmtId="0" fontId="92"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196" fontId="2" fillId="0" borderId="15" xfId="0" applyNumberFormat="1" applyFont="1" applyFill="1" applyBorder="1" applyAlignment="1">
      <alignment horizontal="center" vertical="center" wrapText="1"/>
    </xf>
    <xf numFmtId="196"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12" xfId="0" applyFont="1" applyFill="1" applyBorder="1" applyAlignment="1">
      <alignment horizontal="center" vertical="center" shrinkToFit="1"/>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0" fontId="34"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2" fillId="0" borderId="0" xfId="8" applyFont="1" applyFill="1" applyAlignment="1">
      <alignment horizontal="left"/>
    </xf>
    <xf numFmtId="0" fontId="8" fillId="0" borderId="0" xfId="0" applyFont="1" applyFill="1" applyAlignment="1">
      <alignment horizontal="left"/>
    </xf>
    <xf numFmtId="49" fontId="11" fillId="0" borderId="0" xfId="0" applyNumberFormat="1" applyFont="1" applyFill="1" applyAlignment="1">
      <alignment horizontal="left" wrapText="1"/>
    </xf>
    <xf numFmtId="0" fontId="7" fillId="0" borderId="0" xfId="0" applyFont="1" applyFill="1" applyAlignment="1">
      <alignment horizontal="center"/>
    </xf>
    <xf numFmtId="0" fontId="92" fillId="0" borderId="0" xfId="0" applyFont="1" applyAlignment="1">
      <alignment vertical="top" wrapText="1"/>
    </xf>
    <xf numFmtId="0" fontId="2" fillId="0" borderId="0" xfId="0" applyFont="1" applyAlignment="1">
      <alignment vertical="top" wrapText="1"/>
    </xf>
    <xf numFmtId="0" fontId="8" fillId="0" borderId="0" xfId="8" applyFont="1" applyFill="1" applyAlignment="1">
      <alignment vertical="top" wrapText="1"/>
    </xf>
    <xf numFmtId="0" fontId="8" fillId="0" borderId="0" xfId="0" applyFont="1" applyAlignment="1">
      <alignment vertical="top" wrapText="1"/>
    </xf>
    <xf numFmtId="0" fontId="90" fillId="0" borderId="0" xfId="0" applyFont="1" applyFill="1" applyAlignment="1">
      <alignment vertical="top" wrapText="1"/>
    </xf>
    <xf numFmtId="0" fontId="90" fillId="0" borderId="0" xfId="0" applyFont="1" applyAlignment="1">
      <alignment vertical="top" wrapText="1"/>
    </xf>
    <xf numFmtId="38" fontId="5" fillId="0" borderId="4"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3"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36" fillId="0" borderId="0" xfId="0" applyFont="1" applyFill="1" applyAlignment="1">
      <alignment horizontal="left" wrapText="1"/>
    </xf>
    <xf numFmtId="0" fontId="36" fillId="0" borderId="9" xfId="0" applyFont="1" applyFill="1" applyBorder="1" applyAlignment="1">
      <alignment horizontal="left" wrapTex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3"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73" xfId="0" applyFont="1" applyFill="1" applyBorder="1" applyAlignment="1">
      <alignment horizontal="center" vertical="center"/>
    </xf>
    <xf numFmtId="0" fontId="100" fillId="0" borderId="3" xfId="0" applyFont="1" applyFill="1" applyBorder="1" applyAlignment="1">
      <alignment vertical="center"/>
    </xf>
    <xf numFmtId="0" fontId="100" fillId="0" borderId="44" xfId="0" applyFont="1" applyFill="1" applyBorder="1" applyAlignment="1">
      <alignment vertical="center"/>
    </xf>
    <xf numFmtId="0" fontId="52" fillId="0" borderId="0" xfId="0" applyFont="1" applyAlignment="1">
      <alignment horizontal="center"/>
    </xf>
    <xf numFmtId="0" fontId="66" fillId="0" borderId="4" xfId="0" quotePrefix="1" applyFont="1" applyFill="1" applyBorder="1" applyAlignment="1">
      <alignment horizontal="center" vertical="center"/>
    </xf>
    <xf numFmtId="0" fontId="66" fillId="0" borderId="12" xfId="0" quotePrefix="1" applyFont="1" applyFill="1" applyBorder="1" applyAlignment="1">
      <alignment horizontal="center" vertical="center"/>
    </xf>
    <xf numFmtId="0" fontId="66" fillId="0" borderId="2" xfId="0" quotePrefix="1" applyFont="1" applyFill="1" applyBorder="1" applyAlignment="1">
      <alignment horizontal="center" vertical="center"/>
    </xf>
    <xf numFmtId="0" fontId="66" fillId="0" borderId="4" xfId="0" applyFont="1" applyFill="1" applyBorder="1" applyAlignment="1">
      <alignment horizontal="center" vertical="center"/>
    </xf>
    <xf numFmtId="0" fontId="66" fillId="0" borderId="12"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73" xfId="0" applyFont="1" applyFill="1" applyBorder="1" applyAlignment="1">
      <alignment horizontal="center" vertical="center"/>
    </xf>
    <xf numFmtId="0" fontId="67" fillId="0" borderId="72" xfId="0" applyFont="1" applyFill="1" applyBorder="1" applyAlignment="1">
      <alignment horizontal="left" vertical="center" shrinkToFit="1"/>
    </xf>
    <xf numFmtId="0" fontId="67" fillId="0" borderId="56" xfId="0" applyFont="1" applyFill="1" applyBorder="1" applyAlignment="1">
      <alignment horizontal="left" vertical="center" shrinkToFit="1"/>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FF0066"/>
      <color rgb="FFFF7C80"/>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8.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48</xdr:row>
      <xdr:rowOff>9525</xdr:rowOff>
    </xdr:from>
    <xdr:to>
      <xdr:col>59</xdr:col>
      <xdr:colOff>257175</xdr:colOff>
      <xdr:row>48</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6</xdr:col>
      <xdr:colOff>704850</xdr:colOff>
      <xdr:row>21</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180975</xdr:colOff>
      <xdr:row>36</xdr:row>
      <xdr:rowOff>0</xdr:rowOff>
    </xdr:from>
    <xdr:to>
      <xdr:col>11</xdr:col>
      <xdr:colOff>800100</xdr:colOff>
      <xdr:row>50</xdr:row>
      <xdr:rowOff>47625</xdr:rowOff>
    </xdr:to>
    <xdr:pic>
      <xdr:nvPicPr>
        <xdr:cNvPr id="5" name="図 4">
          <a:extLst>
            <a:ext uri="{FF2B5EF4-FFF2-40B4-BE49-F238E27FC236}">
              <a16:creationId xmlns:a16="http://schemas.microsoft.com/office/drawing/2014/main" id="{BE341259-90A7-4D68-B2C4-75E003995A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6353175"/>
          <a:ext cx="6305550"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161925</xdr:colOff>
      <xdr:row>37</xdr:row>
      <xdr:rowOff>142875</xdr:rowOff>
    </xdr:from>
    <xdr:to>
      <xdr:col>10</xdr:col>
      <xdr:colOff>57150</xdr:colOff>
      <xdr:row>52</xdr:row>
      <xdr:rowOff>133350</xdr:rowOff>
    </xdr:to>
    <xdr:pic>
      <xdr:nvPicPr>
        <xdr:cNvPr id="3" name="図 2">
          <a:extLst>
            <a:ext uri="{FF2B5EF4-FFF2-40B4-BE49-F238E27FC236}">
              <a16:creationId xmlns:a16="http://schemas.microsoft.com/office/drawing/2014/main" id="{3EBFE962-ED3A-4910-A316-C1DC3D3452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3925" y="6276975"/>
          <a:ext cx="51054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435431</xdr:colOff>
      <xdr:row>5</xdr:row>
      <xdr:rowOff>161927</xdr:rowOff>
    </xdr:from>
    <xdr:to>
      <xdr:col>16</xdr:col>
      <xdr:colOff>464335</xdr:colOff>
      <xdr:row>7</xdr:row>
      <xdr:rowOff>48190</xdr:rowOff>
    </xdr:to>
    <xdr:sp macro="" textlink="">
      <xdr:nvSpPr>
        <xdr:cNvPr id="9" name="Text Box 30">
          <a:extLst>
            <a:ext uri="{FF2B5EF4-FFF2-40B4-BE49-F238E27FC236}">
              <a16:creationId xmlns:a16="http://schemas.microsoft.com/office/drawing/2014/main" id="{DD277DA9-CAB9-446F-A4B7-5F14695A2E2D}"/>
            </a:ext>
          </a:extLst>
        </xdr:cNvPr>
        <xdr:cNvSpPr txBox="1">
          <a:spLocks noChangeArrowheads="1"/>
        </xdr:cNvSpPr>
      </xdr:nvSpPr>
      <xdr:spPr bwMode="auto">
        <a:xfrm>
          <a:off x="5474156" y="1190627"/>
          <a:ext cx="533729" cy="267263"/>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editAs="oneCell">
    <xdr:from>
      <xdr:col>1</xdr:col>
      <xdr:colOff>133350</xdr:colOff>
      <xdr:row>35</xdr:row>
      <xdr:rowOff>180975</xdr:rowOff>
    </xdr:from>
    <xdr:to>
      <xdr:col>18</xdr:col>
      <xdr:colOff>381000</xdr:colOff>
      <xdr:row>52</xdr:row>
      <xdr:rowOff>19050</xdr:rowOff>
    </xdr:to>
    <xdr:pic>
      <xdr:nvPicPr>
        <xdr:cNvPr id="5" name="図 4">
          <a:extLst>
            <a:ext uri="{FF2B5EF4-FFF2-40B4-BE49-F238E27FC236}">
              <a16:creationId xmlns:a16="http://schemas.microsoft.com/office/drawing/2014/main" id="{245547CD-9AA5-47DB-B5F5-925B90F2F9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553200"/>
          <a:ext cx="670560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95250</xdr:colOff>
      <xdr:row>29</xdr:row>
      <xdr:rowOff>171450</xdr:rowOff>
    </xdr:from>
    <xdr:to>
      <xdr:col>18</xdr:col>
      <xdr:colOff>438150</xdr:colOff>
      <xdr:row>48</xdr:row>
      <xdr:rowOff>9525</xdr:rowOff>
    </xdr:to>
    <xdr:pic>
      <xdr:nvPicPr>
        <xdr:cNvPr id="5" name="図 4">
          <a:extLst>
            <a:ext uri="{FF2B5EF4-FFF2-40B4-BE49-F238E27FC236}">
              <a16:creationId xmlns:a16="http://schemas.microsoft.com/office/drawing/2014/main" id="{743DA12F-CCFC-4352-8874-C74E85596D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91150"/>
          <a:ext cx="6905625"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142875</xdr:colOff>
      <xdr:row>33</xdr:row>
      <xdr:rowOff>76200</xdr:rowOff>
    </xdr:from>
    <xdr:to>
      <xdr:col>14</xdr:col>
      <xdr:colOff>457200</xdr:colOff>
      <xdr:row>49</xdr:row>
      <xdr:rowOff>104775</xdr:rowOff>
    </xdr:to>
    <xdr:pic>
      <xdr:nvPicPr>
        <xdr:cNvPr id="3" name="図 2">
          <a:extLst>
            <a:ext uri="{FF2B5EF4-FFF2-40B4-BE49-F238E27FC236}">
              <a16:creationId xmlns:a16="http://schemas.microsoft.com/office/drawing/2014/main" id="{8789DDA7-2734-4E1D-AD7F-47B310B292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019800"/>
          <a:ext cx="6581775"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114300</xdr:colOff>
      <xdr:row>39</xdr:row>
      <xdr:rowOff>171450</xdr:rowOff>
    </xdr:from>
    <xdr:to>
      <xdr:col>13</xdr:col>
      <xdr:colOff>495300</xdr:colOff>
      <xdr:row>56</xdr:row>
      <xdr:rowOff>57150</xdr:rowOff>
    </xdr:to>
    <xdr:pic>
      <xdr:nvPicPr>
        <xdr:cNvPr id="3" name="図 2">
          <a:extLst>
            <a:ext uri="{FF2B5EF4-FFF2-40B4-BE49-F238E27FC236}">
              <a16:creationId xmlns:a16="http://schemas.microsoft.com/office/drawing/2014/main" id="{C9225A9E-73F3-4615-AB4E-39125086FB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067425"/>
          <a:ext cx="6524625"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122080</xdr:colOff>
      <xdr:row>43</xdr:row>
      <xdr:rowOff>154655</xdr:rowOff>
    </xdr:from>
    <xdr:to>
      <xdr:col>15</xdr:col>
      <xdr:colOff>684055</xdr:colOff>
      <xdr:row>57</xdr:row>
      <xdr:rowOff>116555</xdr:rowOff>
    </xdr:to>
    <xdr:pic>
      <xdr:nvPicPr>
        <xdr:cNvPr id="5" name="図 4">
          <a:extLst>
            <a:ext uri="{FF2B5EF4-FFF2-40B4-BE49-F238E27FC236}">
              <a16:creationId xmlns:a16="http://schemas.microsoft.com/office/drawing/2014/main" id="{382AD945-6A81-42CA-9D70-AA041E9405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330" y="691740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52</xdr:row>
      <xdr:rowOff>104775</xdr:rowOff>
    </xdr:from>
    <xdr:to>
      <xdr:col>15</xdr:col>
      <xdr:colOff>476250</xdr:colOff>
      <xdr:row>52</xdr:row>
      <xdr:rowOff>104775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31520" y="8582025"/>
          <a:ext cx="6031230"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104775</xdr:colOff>
      <xdr:row>35</xdr:row>
      <xdr:rowOff>123825</xdr:rowOff>
    </xdr:from>
    <xdr:to>
      <xdr:col>10</xdr:col>
      <xdr:colOff>762000</xdr:colOff>
      <xdr:row>47</xdr:row>
      <xdr:rowOff>123825</xdr:rowOff>
    </xdr:to>
    <xdr:pic>
      <xdr:nvPicPr>
        <xdr:cNvPr id="3" name="図 2">
          <a:extLst>
            <a:ext uri="{FF2B5EF4-FFF2-40B4-BE49-F238E27FC236}">
              <a16:creationId xmlns:a16="http://schemas.microsoft.com/office/drawing/2014/main" id="{55C7E518-F023-4901-9D52-FF6924639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657975"/>
          <a:ext cx="630555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0</xdr:colOff>
      <xdr:row>1</xdr:row>
      <xdr:rowOff>152399</xdr:rowOff>
    </xdr:from>
    <xdr:to>
      <xdr:col>23</xdr:col>
      <xdr:colOff>209549</xdr:colOff>
      <xdr:row>31</xdr:row>
      <xdr:rowOff>47624</xdr:rowOff>
    </xdr:to>
    <xdr:pic>
      <xdr:nvPicPr>
        <xdr:cNvPr id="40" name="図 39">
          <a:extLst>
            <a:ext uri="{FF2B5EF4-FFF2-40B4-BE49-F238E27FC236}">
              <a16:creationId xmlns:a16="http://schemas.microsoft.com/office/drawing/2014/main" id="{947AEB42-884C-41A1-BA54-4B0E2F08401A}"/>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380999"/>
          <a:ext cx="7124699" cy="496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35</xdr:row>
      <xdr:rowOff>0</xdr:rowOff>
    </xdr:from>
    <xdr:to>
      <xdr:col>23</xdr:col>
      <xdr:colOff>76200</xdr:colOff>
      <xdr:row>57</xdr:row>
      <xdr:rowOff>47626</xdr:rowOff>
    </xdr:to>
    <xdr:pic>
      <xdr:nvPicPr>
        <xdr:cNvPr id="41" name="図 40">
          <a:extLst>
            <a:ext uri="{FF2B5EF4-FFF2-40B4-BE49-F238E27FC236}">
              <a16:creationId xmlns:a16="http://schemas.microsoft.com/office/drawing/2014/main" id="{8FE5AD52-9E73-4D20-B8F2-28615572E1E7}"/>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62800" y="5772150"/>
          <a:ext cx="6991350" cy="4200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15</xdr:row>
      <xdr:rowOff>76200</xdr:rowOff>
    </xdr:from>
    <xdr:to>
      <xdr:col>9</xdr:col>
      <xdr:colOff>352425</xdr:colOff>
      <xdr:row>15</xdr:row>
      <xdr:rowOff>266700</xdr:rowOff>
    </xdr:to>
    <xdr:sp macro="" textlink="">
      <xdr:nvSpPr>
        <xdr:cNvPr id="55998144" name="AutoShape 384">
          <a:extLst>
            <a:ext uri="{FF2B5EF4-FFF2-40B4-BE49-F238E27FC236}">
              <a16:creationId xmlns:a16="http://schemas.microsoft.com/office/drawing/2014/main" id="{61559BDF-8869-4284-A1C7-52A9260E6668}"/>
            </a:ext>
          </a:extLst>
        </xdr:cNvPr>
        <xdr:cNvSpPr>
          <a:spLocks noChangeArrowheads="1"/>
        </xdr:cNvSpPr>
      </xdr:nvSpPr>
      <xdr:spPr bwMode="auto">
        <a:xfrm rot="2700000">
          <a:off x="5053013" y="333851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30</xdr:row>
      <xdr:rowOff>76200</xdr:rowOff>
    </xdr:from>
    <xdr:to>
      <xdr:col>9</xdr:col>
      <xdr:colOff>371475</xdr:colOff>
      <xdr:row>30</xdr:row>
      <xdr:rowOff>257175</xdr:rowOff>
    </xdr:to>
    <xdr:sp macro="" textlink="">
      <xdr:nvSpPr>
        <xdr:cNvPr id="55998148" name="AutoShape 384">
          <a:extLst>
            <a:ext uri="{FF2B5EF4-FFF2-40B4-BE49-F238E27FC236}">
              <a16:creationId xmlns:a16="http://schemas.microsoft.com/office/drawing/2014/main" id="{C1C69057-BD70-46D2-AD39-71DA3B2D445A}"/>
            </a:ext>
          </a:extLst>
        </xdr:cNvPr>
        <xdr:cNvSpPr>
          <a:spLocks noChangeArrowheads="1"/>
        </xdr:cNvSpPr>
      </xdr:nvSpPr>
      <xdr:spPr bwMode="auto">
        <a:xfrm rot="2700000">
          <a:off x="5076825" y="8191500"/>
          <a:ext cx="180975"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19</xdr:row>
      <xdr:rowOff>66675</xdr:rowOff>
    </xdr:from>
    <xdr:to>
      <xdr:col>9</xdr:col>
      <xdr:colOff>352425</xdr:colOff>
      <xdr:row>19</xdr:row>
      <xdr:rowOff>257175</xdr:rowOff>
    </xdr:to>
    <xdr:sp macro="" textlink="">
      <xdr:nvSpPr>
        <xdr:cNvPr id="32" name="AutoShape 384">
          <a:extLst>
            <a:ext uri="{FF2B5EF4-FFF2-40B4-BE49-F238E27FC236}">
              <a16:creationId xmlns:a16="http://schemas.microsoft.com/office/drawing/2014/main" id="{A7303279-439C-445F-9EC0-DD12D74C56D6}"/>
            </a:ext>
          </a:extLst>
        </xdr:cNvPr>
        <xdr:cNvSpPr>
          <a:spLocks noChangeArrowheads="1"/>
        </xdr:cNvSpPr>
      </xdr:nvSpPr>
      <xdr:spPr bwMode="auto">
        <a:xfrm rot="2700000">
          <a:off x="5053013" y="46243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70182</xdr:colOff>
      <xdr:row>16</xdr:row>
      <xdr:rowOff>70182</xdr:rowOff>
    </xdr:from>
    <xdr:to>
      <xdr:col>9</xdr:col>
      <xdr:colOff>346407</xdr:colOff>
      <xdr:row>16</xdr:row>
      <xdr:rowOff>260682</xdr:rowOff>
    </xdr:to>
    <xdr:sp macro="" textlink="">
      <xdr:nvSpPr>
        <xdr:cNvPr id="34" name="AutoShape 384">
          <a:extLst>
            <a:ext uri="{FF2B5EF4-FFF2-40B4-BE49-F238E27FC236}">
              <a16:creationId xmlns:a16="http://schemas.microsoft.com/office/drawing/2014/main" id="{F5CC0340-765E-4541-A4DA-87CEC80FBE30}"/>
            </a:ext>
          </a:extLst>
        </xdr:cNvPr>
        <xdr:cNvSpPr>
          <a:spLocks noChangeArrowheads="1"/>
        </xdr:cNvSpPr>
      </xdr:nvSpPr>
      <xdr:spPr bwMode="auto">
        <a:xfrm rot="2700000">
          <a:off x="5045992" y="3686924"/>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291261</xdr:colOff>
      <xdr:row>28</xdr:row>
      <xdr:rowOff>307305</xdr:rowOff>
    </xdr:to>
    <xdr:sp macro="" textlink="">
      <xdr:nvSpPr>
        <xdr:cNvPr id="62" name="AutoShape 830">
          <a:extLst>
            <a:ext uri="{FF2B5EF4-FFF2-40B4-BE49-F238E27FC236}">
              <a16:creationId xmlns:a16="http://schemas.microsoft.com/office/drawing/2014/main" id="{E766C626-FFC9-40CA-859B-7C71D91D2140}"/>
            </a:ext>
          </a:extLst>
        </xdr:cNvPr>
        <xdr:cNvSpPr>
          <a:spLocks noChangeArrowheads="1"/>
        </xdr:cNvSpPr>
      </xdr:nvSpPr>
      <xdr:spPr bwMode="auto">
        <a:xfrm rot="-2700000">
          <a:off x="5043233" y="75598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29</xdr:row>
      <xdr:rowOff>50130</xdr:rowOff>
    </xdr:from>
    <xdr:to>
      <xdr:col>9</xdr:col>
      <xdr:colOff>291261</xdr:colOff>
      <xdr:row>29</xdr:row>
      <xdr:rowOff>307305</xdr:rowOff>
    </xdr:to>
    <xdr:sp macro="" textlink="">
      <xdr:nvSpPr>
        <xdr:cNvPr id="63" name="AutoShape 830">
          <a:extLst>
            <a:ext uri="{FF2B5EF4-FFF2-40B4-BE49-F238E27FC236}">
              <a16:creationId xmlns:a16="http://schemas.microsoft.com/office/drawing/2014/main" id="{06C7DACD-4C76-44EF-B114-0160967651A3}"/>
            </a:ext>
          </a:extLst>
        </xdr:cNvPr>
        <xdr:cNvSpPr>
          <a:spLocks noChangeArrowheads="1"/>
        </xdr:cNvSpPr>
      </xdr:nvSpPr>
      <xdr:spPr bwMode="auto">
        <a:xfrm rot="-2700000">
          <a:off x="5043233" y="7880683"/>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110288</xdr:colOff>
      <xdr:row>31</xdr:row>
      <xdr:rowOff>40104</xdr:rowOff>
    </xdr:from>
    <xdr:to>
      <xdr:col>9</xdr:col>
      <xdr:colOff>291263</xdr:colOff>
      <xdr:row>31</xdr:row>
      <xdr:rowOff>297279</xdr:rowOff>
    </xdr:to>
    <xdr:sp macro="" textlink="">
      <xdr:nvSpPr>
        <xdr:cNvPr id="65" name="AutoShape 830">
          <a:extLst>
            <a:ext uri="{FF2B5EF4-FFF2-40B4-BE49-F238E27FC236}">
              <a16:creationId xmlns:a16="http://schemas.microsoft.com/office/drawing/2014/main" id="{CED08E93-1C56-4289-A996-264D651A999E}"/>
            </a:ext>
          </a:extLst>
        </xdr:cNvPr>
        <xdr:cNvSpPr>
          <a:spLocks noChangeArrowheads="1"/>
        </xdr:cNvSpPr>
      </xdr:nvSpPr>
      <xdr:spPr bwMode="auto">
        <a:xfrm rot="-2700000">
          <a:off x="5043235" y="8512341"/>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18</xdr:row>
      <xdr:rowOff>47624</xdr:rowOff>
    </xdr:from>
    <xdr:to>
      <xdr:col>9</xdr:col>
      <xdr:colOff>295275</xdr:colOff>
      <xdr:row>18</xdr:row>
      <xdr:rowOff>323849</xdr:rowOff>
    </xdr:to>
    <xdr:sp macro="" textlink="">
      <xdr:nvSpPr>
        <xdr:cNvPr id="33" name="AutoShape 830">
          <a:extLst>
            <a:ext uri="{FF2B5EF4-FFF2-40B4-BE49-F238E27FC236}">
              <a16:creationId xmlns:a16="http://schemas.microsoft.com/office/drawing/2014/main" id="{113206D3-5968-48C8-9253-CDAE402CDD73}"/>
            </a:ext>
          </a:extLst>
        </xdr:cNvPr>
        <xdr:cNvSpPr>
          <a:spLocks noChangeArrowheads="1"/>
        </xdr:cNvSpPr>
      </xdr:nvSpPr>
      <xdr:spPr bwMode="auto">
        <a:xfrm rot="-2700000">
          <a:off x="5048250" y="4324349"/>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31</xdr:row>
      <xdr:rowOff>47625</xdr:rowOff>
    </xdr:from>
    <xdr:to>
      <xdr:col>11</xdr:col>
      <xdr:colOff>304800</xdr:colOff>
      <xdr:row>31</xdr:row>
      <xdr:rowOff>304800</xdr:rowOff>
    </xdr:to>
    <xdr:sp macro="" textlink="">
      <xdr:nvSpPr>
        <xdr:cNvPr id="69" name="AutoShape 830">
          <a:extLst>
            <a:ext uri="{FF2B5EF4-FFF2-40B4-BE49-F238E27FC236}">
              <a16:creationId xmlns:a16="http://schemas.microsoft.com/office/drawing/2014/main" id="{0E176370-A3CD-4810-BED9-5FC23FF2B7DC}"/>
            </a:ext>
          </a:extLst>
        </xdr:cNvPr>
        <xdr:cNvSpPr>
          <a:spLocks noChangeArrowheads="1"/>
        </xdr:cNvSpPr>
      </xdr:nvSpPr>
      <xdr:spPr bwMode="auto">
        <a:xfrm rot="-2700000">
          <a:off x="6591300" y="85344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21</xdr:row>
      <xdr:rowOff>66675</xdr:rowOff>
    </xdr:from>
    <xdr:to>
      <xdr:col>9</xdr:col>
      <xdr:colOff>352425</xdr:colOff>
      <xdr:row>21</xdr:row>
      <xdr:rowOff>257175</xdr:rowOff>
    </xdr:to>
    <xdr:sp macro="" textlink="">
      <xdr:nvSpPr>
        <xdr:cNvPr id="72" name="AutoShape 384">
          <a:extLst>
            <a:ext uri="{FF2B5EF4-FFF2-40B4-BE49-F238E27FC236}">
              <a16:creationId xmlns:a16="http://schemas.microsoft.com/office/drawing/2014/main" id="{3579FB83-C072-4282-BA5F-6CD77CBC0F78}"/>
            </a:ext>
          </a:extLst>
        </xdr:cNvPr>
        <xdr:cNvSpPr>
          <a:spLocks noChangeArrowheads="1"/>
        </xdr:cNvSpPr>
      </xdr:nvSpPr>
      <xdr:spPr bwMode="auto">
        <a:xfrm rot="2700000">
          <a:off x="5053013" y="52720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114300</xdr:colOff>
      <xdr:row>20</xdr:row>
      <xdr:rowOff>47625</xdr:rowOff>
    </xdr:from>
    <xdr:to>
      <xdr:col>9</xdr:col>
      <xdr:colOff>295275</xdr:colOff>
      <xdr:row>21</xdr:row>
      <xdr:rowOff>3008</xdr:rowOff>
    </xdr:to>
    <xdr:sp macro="" textlink="">
      <xdr:nvSpPr>
        <xdr:cNvPr id="41" name="AutoShape 830">
          <a:extLst>
            <a:ext uri="{FF2B5EF4-FFF2-40B4-BE49-F238E27FC236}">
              <a16:creationId xmlns:a16="http://schemas.microsoft.com/office/drawing/2014/main" id="{A63DBE48-E686-443E-B5CE-CF242DD21292}"/>
            </a:ext>
          </a:extLst>
        </xdr:cNvPr>
        <xdr:cNvSpPr>
          <a:spLocks noChangeArrowheads="1"/>
        </xdr:cNvSpPr>
      </xdr:nvSpPr>
      <xdr:spPr bwMode="auto">
        <a:xfrm rot="-2700000">
          <a:off x="5048250"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47625</xdr:rowOff>
    </xdr:from>
    <xdr:to>
      <xdr:col>9</xdr:col>
      <xdr:colOff>304800</xdr:colOff>
      <xdr:row>18</xdr:row>
      <xdr:rowOff>0</xdr:rowOff>
    </xdr:to>
    <xdr:sp macro="" textlink="">
      <xdr:nvSpPr>
        <xdr:cNvPr id="46" name="AutoShape 830">
          <a:extLst>
            <a:ext uri="{FF2B5EF4-FFF2-40B4-BE49-F238E27FC236}">
              <a16:creationId xmlns:a16="http://schemas.microsoft.com/office/drawing/2014/main" id="{AFCB38E1-C83D-4993-9FA3-1EB1A41703A0}"/>
            </a:ext>
          </a:extLst>
        </xdr:cNvPr>
        <xdr:cNvSpPr>
          <a:spLocks noChangeArrowheads="1"/>
        </xdr:cNvSpPr>
      </xdr:nvSpPr>
      <xdr:spPr bwMode="auto">
        <a:xfrm rot="-2700000">
          <a:off x="5057775" y="40005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95250</xdr:colOff>
      <xdr:row>25</xdr:row>
      <xdr:rowOff>47625</xdr:rowOff>
    </xdr:from>
    <xdr:to>
      <xdr:col>9</xdr:col>
      <xdr:colOff>342900</xdr:colOff>
      <xdr:row>25</xdr:row>
      <xdr:rowOff>298285</xdr:rowOff>
    </xdr:to>
    <xdr:sp macro="" textlink="">
      <xdr:nvSpPr>
        <xdr:cNvPr id="56" name="AutoShape 889">
          <a:extLst>
            <a:ext uri="{FF2B5EF4-FFF2-40B4-BE49-F238E27FC236}">
              <a16:creationId xmlns:a16="http://schemas.microsoft.com/office/drawing/2014/main" id="{7C8A9B49-17A0-4568-A4C3-D653C37A2DAB}"/>
            </a:ext>
          </a:extLst>
        </xdr:cNvPr>
        <xdr:cNvSpPr>
          <a:spLocks noChangeArrowheads="1"/>
        </xdr:cNvSpPr>
      </xdr:nvSpPr>
      <xdr:spPr bwMode="auto">
        <a:xfrm>
          <a:off x="5029200" y="6591300"/>
          <a:ext cx="247650" cy="250660"/>
        </a:xfrm>
        <a:prstGeom prst="rightArrow">
          <a:avLst>
            <a:gd name="adj1" fmla="val 50000"/>
            <a:gd name="adj2" fmla="val 25513"/>
          </a:avLst>
        </a:prstGeom>
        <a:solidFill>
          <a:srgbClr xmlns:mc="http://schemas.openxmlformats.org/markup-compatibility/2006" xmlns:a14="http://schemas.microsoft.com/office/drawing/2010/main" val="FFFF99" mc:Ignorable="a14" a14:legacySpreadsheetColorIndex="43"/>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24</xdr:row>
      <xdr:rowOff>38100</xdr:rowOff>
    </xdr:from>
    <xdr:to>
      <xdr:col>9</xdr:col>
      <xdr:colOff>295275</xdr:colOff>
      <xdr:row>24</xdr:row>
      <xdr:rowOff>317333</xdr:rowOff>
    </xdr:to>
    <xdr:sp macro="" textlink="">
      <xdr:nvSpPr>
        <xdr:cNvPr id="60" name="AutoShape 830">
          <a:extLst>
            <a:ext uri="{FF2B5EF4-FFF2-40B4-BE49-F238E27FC236}">
              <a16:creationId xmlns:a16="http://schemas.microsoft.com/office/drawing/2014/main" id="{ED101E4D-89EC-4B09-8F68-49C1038602AA}"/>
            </a:ext>
          </a:extLst>
        </xdr:cNvPr>
        <xdr:cNvSpPr>
          <a:spLocks noChangeArrowheads="1"/>
        </xdr:cNvSpPr>
      </xdr:nvSpPr>
      <xdr:spPr bwMode="auto">
        <a:xfrm rot="-2700000">
          <a:off x="5048250" y="62579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76200</xdr:colOff>
      <xdr:row>19</xdr:row>
      <xdr:rowOff>66675</xdr:rowOff>
    </xdr:from>
    <xdr:to>
      <xdr:col>11</xdr:col>
      <xdr:colOff>352425</xdr:colOff>
      <xdr:row>19</xdr:row>
      <xdr:rowOff>257175</xdr:rowOff>
    </xdr:to>
    <xdr:sp macro="" textlink="">
      <xdr:nvSpPr>
        <xdr:cNvPr id="36" name="AutoShape 384">
          <a:extLst>
            <a:ext uri="{FF2B5EF4-FFF2-40B4-BE49-F238E27FC236}">
              <a16:creationId xmlns:a16="http://schemas.microsoft.com/office/drawing/2014/main" id="{EE9ED299-0F6C-4497-8BC7-F03AEE1A2A03}"/>
            </a:ext>
          </a:extLst>
        </xdr:cNvPr>
        <xdr:cNvSpPr>
          <a:spLocks noChangeArrowheads="1"/>
        </xdr:cNvSpPr>
      </xdr:nvSpPr>
      <xdr:spPr bwMode="auto">
        <a:xfrm rot="2700000">
          <a:off x="6586538" y="4624387"/>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66675</xdr:colOff>
      <xdr:row>15</xdr:row>
      <xdr:rowOff>57150</xdr:rowOff>
    </xdr:from>
    <xdr:to>
      <xdr:col>11</xdr:col>
      <xdr:colOff>342900</xdr:colOff>
      <xdr:row>15</xdr:row>
      <xdr:rowOff>247650</xdr:rowOff>
    </xdr:to>
    <xdr:sp macro="" textlink="">
      <xdr:nvSpPr>
        <xdr:cNvPr id="39" name="AutoShape 384">
          <a:extLst>
            <a:ext uri="{FF2B5EF4-FFF2-40B4-BE49-F238E27FC236}">
              <a16:creationId xmlns:a16="http://schemas.microsoft.com/office/drawing/2014/main" id="{45D418D6-1589-4824-986B-6D60B22DD27C}"/>
            </a:ext>
          </a:extLst>
        </xdr:cNvPr>
        <xdr:cNvSpPr>
          <a:spLocks noChangeArrowheads="1"/>
        </xdr:cNvSpPr>
      </xdr:nvSpPr>
      <xdr:spPr bwMode="auto">
        <a:xfrm rot="2700000">
          <a:off x="6577013" y="3319462"/>
          <a:ext cx="190500" cy="276225"/>
        </a:xfrm>
        <a:prstGeom prst="rightArrow">
          <a:avLst>
            <a:gd name="adj1" fmla="val 47370"/>
            <a:gd name="adj2" fmla="val 25000"/>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17</xdr:row>
      <xdr:rowOff>47625</xdr:rowOff>
    </xdr:from>
    <xdr:to>
      <xdr:col>11</xdr:col>
      <xdr:colOff>295275</xdr:colOff>
      <xdr:row>18</xdr:row>
      <xdr:rowOff>0</xdr:rowOff>
    </xdr:to>
    <xdr:sp macro="" textlink="">
      <xdr:nvSpPr>
        <xdr:cNvPr id="47" name="AutoShape 830">
          <a:extLst>
            <a:ext uri="{FF2B5EF4-FFF2-40B4-BE49-F238E27FC236}">
              <a16:creationId xmlns:a16="http://schemas.microsoft.com/office/drawing/2014/main" id="{E2BCB2FF-D072-4099-A73F-5E56D80ABD29}"/>
            </a:ext>
          </a:extLst>
        </xdr:cNvPr>
        <xdr:cNvSpPr>
          <a:spLocks noChangeArrowheads="1"/>
        </xdr:cNvSpPr>
      </xdr:nvSpPr>
      <xdr:spPr bwMode="auto">
        <a:xfrm rot="-2700000">
          <a:off x="6581775" y="4000500"/>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18</xdr:row>
      <xdr:rowOff>38100</xdr:rowOff>
    </xdr:from>
    <xdr:to>
      <xdr:col>11</xdr:col>
      <xdr:colOff>285750</xdr:colOff>
      <xdr:row>18</xdr:row>
      <xdr:rowOff>314325</xdr:rowOff>
    </xdr:to>
    <xdr:sp macro="" textlink="">
      <xdr:nvSpPr>
        <xdr:cNvPr id="49" name="AutoShape 830">
          <a:extLst>
            <a:ext uri="{FF2B5EF4-FFF2-40B4-BE49-F238E27FC236}">
              <a16:creationId xmlns:a16="http://schemas.microsoft.com/office/drawing/2014/main" id="{BFDBB506-E3EC-41D4-A9C7-6CAA93D3CE5E}"/>
            </a:ext>
          </a:extLst>
        </xdr:cNvPr>
        <xdr:cNvSpPr>
          <a:spLocks noChangeArrowheads="1"/>
        </xdr:cNvSpPr>
      </xdr:nvSpPr>
      <xdr:spPr bwMode="auto">
        <a:xfrm rot="-2700000">
          <a:off x="6572250" y="4314825"/>
          <a:ext cx="180975" cy="27622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20</xdr:row>
      <xdr:rowOff>47625</xdr:rowOff>
    </xdr:from>
    <xdr:to>
      <xdr:col>11</xdr:col>
      <xdr:colOff>295275</xdr:colOff>
      <xdr:row>21</xdr:row>
      <xdr:rowOff>3008</xdr:rowOff>
    </xdr:to>
    <xdr:sp macro="" textlink="">
      <xdr:nvSpPr>
        <xdr:cNvPr id="50" name="AutoShape 830">
          <a:extLst>
            <a:ext uri="{FF2B5EF4-FFF2-40B4-BE49-F238E27FC236}">
              <a16:creationId xmlns:a16="http://schemas.microsoft.com/office/drawing/2014/main" id="{CAA0FFF8-F4D7-4F16-87B0-38E2F05AE996}"/>
            </a:ext>
          </a:extLst>
        </xdr:cNvPr>
        <xdr:cNvSpPr>
          <a:spLocks noChangeArrowheads="1"/>
        </xdr:cNvSpPr>
      </xdr:nvSpPr>
      <xdr:spPr bwMode="auto">
        <a:xfrm rot="-2700000">
          <a:off x="6581775" y="49720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22</xdr:row>
      <xdr:rowOff>38100</xdr:rowOff>
    </xdr:from>
    <xdr:to>
      <xdr:col>9</xdr:col>
      <xdr:colOff>295275</xdr:colOff>
      <xdr:row>22</xdr:row>
      <xdr:rowOff>317333</xdr:rowOff>
    </xdr:to>
    <xdr:sp macro="" textlink="">
      <xdr:nvSpPr>
        <xdr:cNvPr id="51" name="AutoShape 830">
          <a:extLst>
            <a:ext uri="{FF2B5EF4-FFF2-40B4-BE49-F238E27FC236}">
              <a16:creationId xmlns:a16="http://schemas.microsoft.com/office/drawing/2014/main" id="{8B8D5312-63A5-4937-ABA1-72F7814B9E4E}"/>
            </a:ext>
          </a:extLst>
        </xdr:cNvPr>
        <xdr:cNvSpPr>
          <a:spLocks noChangeArrowheads="1"/>
        </xdr:cNvSpPr>
      </xdr:nvSpPr>
      <xdr:spPr bwMode="auto">
        <a:xfrm rot="-2700000">
          <a:off x="5048250" y="56102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23</xdr:row>
      <xdr:rowOff>38100</xdr:rowOff>
    </xdr:from>
    <xdr:to>
      <xdr:col>9</xdr:col>
      <xdr:colOff>295275</xdr:colOff>
      <xdr:row>23</xdr:row>
      <xdr:rowOff>317333</xdr:rowOff>
    </xdr:to>
    <xdr:sp macro="" textlink="">
      <xdr:nvSpPr>
        <xdr:cNvPr id="52" name="AutoShape 830">
          <a:extLst>
            <a:ext uri="{FF2B5EF4-FFF2-40B4-BE49-F238E27FC236}">
              <a16:creationId xmlns:a16="http://schemas.microsoft.com/office/drawing/2014/main" id="{0FF72F01-B4CF-40F2-B72C-A775018B3C81}"/>
            </a:ext>
          </a:extLst>
        </xdr:cNvPr>
        <xdr:cNvSpPr>
          <a:spLocks noChangeArrowheads="1"/>
        </xdr:cNvSpPr>
      </xdr:nvSpPr>
      <xdr:spPr bwMode="auto">
        <a:xfrm rot="-2700000">
          <a:off x="5048250" y="593407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22</xdr:row>
      <xdr:rowOff>38100</xdr:rowOff>
    </xdr:from>
    <xdr:to>
      <xdr:col>11</xdr:col>
      <xdr:colOff>285750</xdr:colOff>
      <xdr:row>22</xdr:row>
      <xdr:rowOff>317333</xdr:rowOff>
    </xdr:to>
    <xdr:sp macro="" textlink="">
      <xdr:nvSpPr>
        <xdr:cNvPr id="54" name="AutoShape 830">
          <a:extLst>
            <a:ext uri="{FF2B5EF4-FFF2-40B4-BE49-F238E27FC236}">
              <a16:creationId xmlns:a16="http://schemas.microsoft.com/office/drawing/2014/main" id="{0F9A79BF-A84D-44B1-A948-BFE9A2B61842}"/>
            </a:ext>
          </a:extLst>
        </xdr:cNvPr>
        <xdr:cNvSpPr>
          <a:spLocks noChangeArrowheads="1"/>
        </xdr:cNvSpPr>
      </xdr:nvSpPr>
      <xdr:spPr bwMode="auto">
        <a:xfrm rot="-2700000">
          <a:off x="6572250" y="56102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23</xdr:row>
      <xdr:rowOff>47625</xdr:rowOff>
    </xdr:from>
    <xdr:to>
      <xdr:col>11</xdr:col>
      <xdr:colOff>295275</xdr:colOff>
      <xdr:row>24</xdr:row>
      <xdr:rowOff>3008</xdr:rowOff>
    </xdr:to>
    <xdr:sp macro="" textlink="">
      <xdr:nvSpPr>
        <xdr:cNvPr id="66" name="AutoShape 830">
          <a:extLst>
            <a:ext uri="{FF2B5EF4-FFF2-40B4-BE49-F238E27FC236}">
              <a16:creationId xmlns:a16="http://schemas.microsoft.com/office/drawing/2014/main" id="{873E5468-00E1-4244-BE89-82233A4C1238}"/>
            </a:ext>
          </a:extLst>
        </xdr:cNvPr>
        <xdr:cNvSpPr>
          <a:spLocks noChangeArrowheads="1"/>
        </xdr:cNvSpPr>
      </xdr:nvSpPr>
      <xdr:spPr bwMode="auto">
        <a:xfrm rot="-2700000">
          <a:off x="6581775" y="594360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24</xdr:row>
      <xdr:rowOff>47625</xdr:rowOff>
    </xdr:from>
    <xdr:to>
      <xdr:col>11</xdr:col>
      <xdr:colOff>295275</xdr:colOff>
      <xdr:row>25</xdr:row>
      <xdr:rowOff>3008</xdr:rowOff>
    </xdr:to>
    <xdr:sp macro="" textlink="">
      <xdr:nvSpPr>
        <xdr:cNvPr id="68" name="AutoShape 830">
          <a:extLst>
            <a:ext uri="{FF2B5EF4-FFF2-40B4-BE49-F238E27FC236}">
              <a16:creationId xmlns:a16="http://schemas.microsoft.com/office/drawing/2014/main" id="{C634F011-BB7E-425C-BB0A-05DB834196E3}"/>
            </a:ext>
          </a:extLst>
        </xdr:cNvPr>
        <xdr:cNvSpPr>
          <a:spLocks noChangeArrowheads="1"/>
        </xdr:cNvSpPr>
      </xdr:nvSpPr>
      <xdr:spPr bwMode="auto">
        <a:xfrm rot="-2700000">
          <a:off x="6581775" y="62674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26</xdr:row>
      <xdr:rowOff>38100</xdr:rowOff>
    </xdr:from>
    <xdr:to>
      <xdr:col>9</xdr:col>
      <xdr:colOff>295275</xdr:colOff>
      <xdr:row>26</xdr:row>
      <xdr:rowOff>317333</xdr:rowOff>
    </xdr:to>
    <xdr:sp macro="" textlink="">
      <xdr:nvSpPr>
        <xdr:cNvPr id="71" name="AutoShape 830">
          <a:extLst>
            <a:ext uri="{FF2B5EF4-FFF2-40B4-BE49-F238E27FC236}">
              <a16:creationId xmlns:a16="http://schemas.microsoft.com/office/drawing/2014/main" id="{43676867-93AC-4D74-8396-1CD3E28B18A7}"/>
            </a:ext>
          </a:extLst>
        </xdr:cNvPr>
        <xdr:cNvSpPr>
          <a:spLocks noChangeArrowheads="1"/>
        </xdr:cNvSpPr>
      </xdr:nvSpPr>
      <xdr:spPr bwMode="auto">
        <a:xfrm rot="-2700000">
          <a:off x="5048250" y="690562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26</xdr:row>
      <xdr:rowOff>47625</xdr:rowOff>
    </xdr:from>
    <xdr:to>
      <xdr:col>11</xdr:col>
      <xdr:colOff>295275</xdr:colOff>
      <xdr:row>27</xdr:row>
      <xdr:rowOff>3008</xdr:rowOff>
    </xdr:to>
    <xdr:sp macro="" textlink="">
      <xdr:nvSpPr>
        <xdr:cNvPr id="73" name="AutoShape 830">
          <a:extLst>
            <a:ext uri="{FF2B5EF4-FFF2-40B4-BE49-F238E27FC236}">
              <a16:creationId xmlns:a16="http://schemas.microsoft.com/office/drawing/2014/main" id="{A7096B08-797C-4029-AAD8-CAC25519B10D}"/>
            </a:ext>
          </a:extLst>
        </xdr:cNvPr>
        <xdr:cNvSpPr>
          <a:spLocks noChangeArrowheads="1"/>
        </xdr:cNvSpPr>
      </xdr:nvSpPr>
      <xdr:spPr bwMode="auto">
        <a:xfrm rot="-2700000">
          <a:off x="6581775" y="6915150"/>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114300</xdr:colOff>
      <xdr:row>27</xdr:row>
      <xdr:rowOff>38100</xdr:rowOff>
    </xdr:from>
    <xdr:to>
      <xdr:col>9</xdr:col>
      <xdr:colOff>295275</xdr:colOff>
      <xdr:row>27</xdr:row>
      <xdr:rowOff>317333</xdr:rowOff>
    </xdr:to>
    <xdr:sp macro="" textlink="">
      <xdr:nvSpPr>
        <xdr:cNvPr id="74" name="AutoShape 830">
          <a:extLst>
            <a:ext uri="{FF2B5EF4-FFF2-40B4-BE49-F238E27FC236}">
              <a16:creationId xmlns:a16="http://schemas.microsoft.com/office/drawing/2014/main" id="{5CED0900-4069-4BD6-A1CC-F4C936DECA2F}"/>
            </a:ext>
          </a:extLst>
        </xdr:cNvPr>
        <xdr:cNvSpPr>
          <a:spLocks noChangeArrowheads="1"/>
        </xdr:cNvSpPr>
      </xdr:nvSpPr>
      <xdr:spPr bwMode="auto">
        <a:xfrm rot="-2700000">
          <a:off x="5048250" y="7229475"/>
          <a:ext cx="180975" cy="279233"/>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28</xdr:row>
      <xdr:rowOff>47625</xdr:rowOff>
    </xdr:from>
    <xdr:to>
      <xdr:col>11</xdr:col>
      <xdr:colOff>295275</xdr:colOff>
      <xdr:row>28</xdr:row>
      <xdr:rowOff>304800</xdr:rowOff>
    </xdr:to>
    <xdr:sp macro="" textlink="">
      <xdr:nvSpPr>
        <xdr:cNvPr id="75" name="AutoShape 830">
          <a:extLst>
            <a:ext uri="{FF2B5EF4-FFF2-40B4-BE49-F238E27FC236}">
              <a16:creationId xmlns:a16="http://schemas.microsoft.com/office/drawing/2014/main" id="{FA22DE41-CBAC-4E70-8EFC-ECF3B3576CDF}"/>
            </a:ext>
          </a:extLst>
        </xdr:cNvPr>
        <xdr:cNvSpPr>
          <a:spLocks noChangeArrowheads="1"/>
        </xdr:cNvSpPr>
      </xdr:nvSpPr>
      <xdr:spPr bwMode="auto">
        <a:xfrm rot="-2700000">
          <a:off x="6581775" y="75628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29</xdr:row>
      <xdr:rowOff>47625</xdr:rowOff>
    </xdr:from>
    <xdr:to>
      <xdr:col>11</xdr:col>
      <xdr:colOff>295275</xdr:colOff>
      <xdr:row>29</xdr:row>
      <xdr:rowOff>304800</xdr:rowOff>
    </xdr:to>
    <xdr:sp macro="" textlink="">
      <xdr:nvSpPr>
        <xdr:cNvPr id="76" name="AutoShape 830">
          <a:extLst>
            <a:ext uri="{FF2B5EF4-FFF2-40B4-BE49-F238E27FC236}">
              <a16:creationId xmlns:a16="http://schemas.microsoft.com/office/drawing/2014/main" id="{EA48ABAD-CCD1-4A6B-A107-1CA8D2835054}"/>
            </a:ext>
          </a:extLst>
        </xdr:cNvPr>
        <xdr:cNvSpPr>
          <a:spLocks noChangeArrowheads="1"/>
        </xdr:cNvSpPr>
      </xdr:nvSpPr>
      <xdr:spPr bwMode="auto">
        <a:xfrm rot="-2700000">
          <a:off x="6581775" y="788670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30</xdr:row>
      <xdr:rowOff>47625</xdr:rowOff>
    </xdr:from>
    <xdr:to>
      <xdr:col>11</xdr:col>
      <xdr:colOff>295275</xdr:colOff>
      <xdr:row>30</xdr:row>
      <xdr:rowOff>304800</xdr:rowOff>
    </xdr:to>
    <xdr:sp macro="" textlink="">
      <xdr:nvSpPr>
        <xdr:cNvPr id="77" name="AutoShape 830">
          <a:extLst>
            <a:ext uri="{FF2B5EF4-FFF2-40B4-BE49-F238E27FC236}">
              <a16:creationId xmlns:a16="http://schemas.microsoft.com/office/drawing/2014/main" id="{A2590A74-550E-4F4D-87FE-2015F632B83D}"/>
            </a:ext>
          </a:extLst>
        </xdr:cNvPr>
        <xdr:cNvSpPr>
          <a:spLocks noChangeArrowheads="1"/>
        </xdr:cNvSpPr>
      </xdr:nvSpPr>
      <xdr:spPr bwMode="auto">
        <a:xfrm rot="-2700000">
          <a:off x="6581775" y="8210550"/>
          <a:ext cx="180975" cy="257175"/>
        </a:xfrm>
        <a:prstGeom prst="rightArrow">
          <a:avLst>
            <a:gd name="adj1" fmla="val 47370"/>
            <a:gd name="adj2" fmla="val 25000"/>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161925</xdr:colOff>
      <xdr:row>38</xdr:row>
      <xdr:rowOff>86031</xdr:rowOff>
    </xdr:from>
    <xdr:to>
      <xdr:col>16</xdr:col>
      <xdr:colOff>409575</xdr:colOff>
      <xdr:row>52</xdr:row>
      <xdr:rowOff>47931</xdr:rowOff>
    </xdr:to>
    <xdr:pic>
      <xdr:nvPicPr>
        <xdr:cNvPr id="5" name="図 4">
          <a:extLst>
            <a:ext uri="{FF2B5EF4-FFF2-40B4-BE49-F238E27FC236}">
              <a16:creationId xmlns:a16="http://schemas.microsoft.com/office/drawing/2014/main" id="{3417185E-CC5A-4B25-AD7E-DD31E58A21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582081"/>
          <a:ext cx="6410325"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47</xdr:row>
      <xdr:rowOff>95250</xdr:rowOff>
    </xdr:from>
    <xdr:to>
      <xdr:col>16</xdr:col>
      <xdr:colOff>428625</xdr:colOff>
      <xdr:row>50</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55320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84811</xdr:colOff>
      <xdr:row>44</xdr:row>
      <xdr:rowOff>53915</xdr:rowOff>
    </xdr:from>
    <xdr:to>
      <xdr:col>16</xdr:col>
      <xdr:colOff>53915</xdr:colOff>
      <xdr:row>44</xdr:row>
      <xdr:rowOff>53915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645873" y="7700011"/>
          <a:ext cx="5664532" cy="0"/>
        </a:xfrm>
        <a:prstGeom prst="line">
          <a:avLst/>
        </a:prstGeom>
        <a:solidFill>
          <a:srgbClr xmlns:mc="http://schemas.openxmlformats.org/markup-compatibility/2006" xmlns:a14="http://schemas.microsoft.com/office/drawing/2010/main" val="00FFFF" mc:Ignorable="a14" a14:legacySpreadsheetColorIndex="1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67541</xdr:colOff>
      <xdr:row>41</xdr:row>
      <xdr:rowOff>81845</xdr:rowOff>
    </xdr:from>
    <xdr:to>
      <xdr:col>13</xdr:col>
      <xdr:colOff>496166</xdr:colOff>
      <xdr:row>55</xdr:row>
      <xdr:rowOff>129470</xdr:rowOff>
    </xdr:to>
    <xdr:pic>
      <xdr:nvPicPr>
        <xdr:cNvPr id="5" name="図 4">
          <a:extLst>
            <a:ext uri="{FF2B5EF4-FFF2-40B4-BE49-F238E27FC236}">
              <a16:creationId xmlns:a16="http://schemas.microsoft.com/office/drawing/2014/main" id="{3D50274D-804B-4EE3-93D9-48EB818E83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791" y="6706050"/>
          <a:ext cx="66198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50</xdr:row>
      <xdr:rowOff>23265</xdr:rowOff>
    </xdr:from>
    <xdr:to>
      <xdr:col>13</xdr:col>
      <xdr:colOff>257090</xdr:colOff>
      <xdr:row>50</xdr:row>
      <xdr:rowOff>23265</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651" y="8302916"/>
          <a:ext cx="5862641"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114300</xdr:colOff>
      <xdr:row>37</xdr:row>
      <xdr:rowOff>187994</xdr:rowOff>
    </xdr:from>
    <xdr:to>
      <xdr:col>13</xdr:col>
      <xdr:colOff>523875</xdr:colOff>
      <xdr:row>55</xdr:row>
      <xdr:rowOff>111167</xdr:rowOff>
    </xdr:to>
    <xdr:pic>
      <xdr:nvPicPr>
        <xdr:cNvPr id="5" name="図 4">
          <a:extLst>
            <a:ext uri="{FF2B5EF4-FFF2-40B4-BE49-F238E27FC236}">
              <a16:creationId xmlns:a16="http://schemas.microsoft.com/office/drawing/2014/main" id="{92587D44-D98D-428A-A3D2-3A2ADBA0D7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297" y="6116053"/>
          <a:ext cx="6488029" cy="33634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44904</xdr:rowOff>
    </xdr:from>
    <xdr:to>
      <xdr:col>13</xdr:col>
      <xdr:colOff>409575</xdr:colOff>
      <xdr:row>48</xdr:row>
      <xdr:rowOff>44904</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419" y="8058194"/>
          <a:ext cx="5844971" cy="0"/>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38</xdr:row>
      <xdr:rowOff>120302</xdr:rowOff>
    </xdr:from>
    <xdr:to>
      <xdr:col>13</xdr:col>
      <xdr:colOff>514350</xdr:colOff>
      <xdr:row>54</xdr:row>
      <xdr:rowOff>72677</xdr:rowOff>
    </xdr:to>
    <xdr:pic>
      <xdr:nvPicPr>
        <xdr:cNvPr id="4" name="図 3">
          <a:extLst>
            <a:ext uri="{FF2B5EF4-FFF2-40B4-BE49-F238E27FC236}">
              <a16:creationId xmlns:a16="http://schemas.microsoft.com/office/drawing/2014/main" id="{5E966E7A-0252-469B-9F21-DD82A449D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948" y="6177811"/>
          <a:ext cx="6696205" cy="29794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342900</xdr:colOff>
      <xdr:row>37</xdr:row>
      <xdr:rowOff>104775</xdr:rowOff>
    </xdr:from>
    <xdr:to>
      <xdr:col>22</xdr:col>
      <xdr:colOff>47625</xdr:colOff>
      <xdr:row>53</xdr:row>
      <xdr:rowOff>76200</xdr:rowOff>
    </xdr:to>
    <xdr:pic>
      <xdr:nvPicPr>
        <xdr:cNvPr id="5" name="図 4">
          <a:extLst>
            <a:ext uri="{FF2B5EF4-FFF2-40B4-BE49-F238E27FC236}">
              <a16:creationId xmlns:a16="http://schemas.microsoft.com/office/drawing/2014/main" id="{4B51B83E-BC13-40E8-BFA3-F5072CA5ED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6438900"/>
          <a:ext cx="6172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4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F0000"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8"/>
  <sheetViews>
    <sheetView tabSelected="1"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30.75" customHeight="1">
      <c r="G1" s="284"/>
      <c r="H1" s="236"/>
      <c r="I1" s="236"/>
      <c r="N1" s="284"/>
      <c r="O1" s="236"/>
      <c r="P1" s="236"/>
      <c r="Q1" s="236"/>
      <c r="R1" s="236"/>
    </row>
    <row r="2" spans="1:18" ht="45.75" customHeight="1">
      <c r="A2" s="873" t="s">
        <v>154</v>
      </c>
      <c r="B2" s="873"/>
      <c r="C2" s="873"/>
      <c r="D2" s="873"/>
      <c r="E2" s="873"/>
      <c r="F2" s="873"/>
      <c r="G2" s="873"/>
      <c r="H2" s="873"/>
      <c r="I2" s="873"/>
      <c r="J2" s="873"/>
    </row>
    <row r="3" spans="1:18" ht="48" customHeight="1">
      <c r="A3" s="874" t="s">
        <v>464</v>
      </c>
      <c r="B3" s="874"/>
      <c r="C3" s="874"/>
      <c r="D3" s="874"/>
      <c r="E3" s="874"/>
      <c r="F3" s="874"/>
      <c r="G3" s="874"/>
      <c r="H3" s="874"/>
      <c r="I3" s="874"/>
      <c r="J3" s="874"/>
    </row>
    <row r="4" spans="1:18" ht="27.75" customHeight="1"/>
    <row r="5" spans="1:18">
      <c r="B5" s="287"/>
      <c r="C5" s="288"/>
      <c r="D5" s="288"/>
      <c r="E5" s="288"/>
      <c r="F5" s="288"/>
      <c r="G5" s="288"/>
      <c r="H5" s="288"/>
      <c r="I5" s="289"/>
    </row>
    <row r="6" spans="1:18" ht="13.5" customHeight="1">
      <c r="B6" s="290"/>
      <c r="C6" s="872" t="s">
        <v>193</v>
      </c>
      <c r="D6" s="872"/>
      <c r="E6" s="872"/>
      <c r="F6" s="872"/>
      <c r="G6" s="872"/>
      <c r="H6" s="872"/>
      <c r="I6" s="291"/>
      <c r="J6" s="240"/>
    </row>
    <row r="7" spans="1:18" ht="6.75" customHeight="1">
      <c r="B7" s="290"/>
      <c r="C7" s="292"/>
      <c r="D7" s="292"/>
      <c r="E7" s="292"/>
      <c r="F7" s="292"/>
      <c r="G7" s="292"/>
      <c r="H7" s="292"/>
      <c r="I7" s="293"/>
    </row>
    <row r="8" spans="1:18" s="241" customFormat="1" ht="19.5" customHeight="1">
      <c r="B8" s="294"/>
      <c r="C8" s="307" t="s">
        <v>185</v>
      </c>
      <c r="D8" s="307"/>
      <c r="E8" s="307"/>
      <c r="F8" s="296"/>
      <c r="G8" s="295"/>
      <c r="H8" s="295"/>
      <c r="I8" s="297"/>
    </row>
    <row r="9" spans="1:18" s="241" customFormat="1" ht="19.5" customHeight="1">
      <c r="B9" s="298"/>
      <c r="C9" s="299"/>
      <c r="D9" s="300" t="s">
        <v>194</v>
      </c>
      <c r="E9" s="300"/>
      <c r="F9" s="296"/>
      <c r="G9" s="295"/>
      <c r="H9" s="299" t="s">
        <v>155</v>
      </c>
      <c r="I9" s="297"/>
    </row>
    <row r="10" spans="1:18" s="241" customFormat="1" ht="19.5" customHeight="1">
      <c r="B10" s="298"/>
      <c r="C10" s="299"/>
      <c r="D10" s="308" t="s">
        <v>192</v>
      </c>
      <c r="E10" s="300" t="s">
        <v>47</v>
      </c>
      <c r="F10" s="296"/>
      <c r="G10" s="295"/>
      <c r="H10" s="299" t="s">
        <v>175</v>
      </c>
      <c r="I10" s="297"/>
    </row>
    <row r="11" spans="1:18" s="241" customFormat="1" ht="19.5" customHeight="1">
      <c r="B11" s="298"/>
      <c r="C11" s="296"/>
      <c r="D11" s="300"/>
      <c r="E11" s="300" t="s">
        <v>191</v>
      </c>
      <c r="F11" s="300"/>
      <c r="G11" s="295"/>
      <c r="H11" s="299" t="s">
        <v>181</v>
      </c>
      <c r="I11" s="297"/>
    </row>
    <row r="12" spans="1:18" s="241" customFormat="1" ht="12" customHeight="1">
      <c r="B12" s="298"/>
      <c r="C12" s="296"/>
      <c r="D12" s="296"/>
      <c r="E12" s="296"/>
      <c r="F12" s="296"/>
      <c r="G12" s="295"/>
      <c r="H12" s="299"/>
      <c r="I12" s="297"/>
    </row>
    <row r="13" spans="1:18" s="241" customFormat="1" ht="19.5" customHeight="1">
      <c r="B13" s="298"/>
      <c r="C13" s="309" t="s">
        <v>195</v>
      </c>
      <c r="D13" s="309"/>
      <c r="E13" s="306"/>
      <c r="F13" s="296"/>
      <c r="G13" s="295"/>
      <c r="H13" s="299"/>
      <c r="I13" s="297"/>
    </row>
    <row r="14" spans="1:18" s="241" customFormat="1" ht="19.5" customHeight="1">
      <c r="B14" s="298"/>
      <c r="C14" s="296"/>
      <c r="D14" s="296" t="s">
        <v>196</v>
      </c>
      <c r="E14" s="296"/>
      <c r="F14" s="300" t="s">
        <v>312</v>
      </c>
      <c r="G14" s="295"/>
      <c r="H14" s="299" t="s">
        <v>156</v>
      </c>
      <c r="I14" s="297"/>
    </row>
    <row r="15" spans="1:18" s="241" customFormat="1" ht="19.5" customHeight="1">
      <c r="B15" s="298"/>
      <c r="C15" s="296"/>
      <c r="D15" s="296"/>
      <c r="E15" s="296"/>
      <c r="F15" s="300" t="s">
        <v>97</v>
      </c>
      <c r="G15" s="295"/>
      <c r="H15" s="299" t="s">
        <v>182</v>
      </c>
      <c r="I15" s="297"/>
    </row>
    <row r="16" spans="1:18" s="241" customFormat="1" ht="19.5" customHeight="1">
      <c r="B16" s="298"/>
      <c r="C16" s="296"/>
      <c r="D16" s="296" t="s">
        <v>197</v>
      </c>
      <c r="E16" s="296"/>
      <c r="F16" s="300" t="s">
        <v>62</v>
      </c>
      <c r="G16" s="295"/>
      <c r="H16" s="299" t="s">
        <v>157</v>
      </c>
      <c r="I16" s="297"/>
    </row>
    <row r="17" spans="1:9" s="241" customFormat="1" ht="19.5" customHeight="1">
      <c r="B17" s="298"/>
      <c r="C17" s="296"/>
      <c r="D17" s="296" t="s">
        <v>198</v>
      </c>
      <c r="E17" s="296"/>
      <c r="F17" s="300" t="s">
        <v>68</v>
      </c>
      <c r="G17" s="295"/>
      <c r="H17" s="299" t="s">
        <v>158</v>
      </c>
      <c r="I17" s="297"/>
    </row>
    <row r="18" spans="1:9" s="241" customFormat="1" ht="19.5" customHeight="1">
      <c r="B18" s="298"/>
      <c r="C18" s="296"/>
      <c r="D18" s="296" t="s">
        <v>199</v>
      </c>
      <c r="E18" s="296"/>
      <c r="F18" s="300" t="s">
        <v>186</v>
      </c>
      <c r="G18" s="295"/>
      <c r="H18" s="299" t="s">
        <v>17</v>
      </c>
      <c r="I18" s="297"/>
    </row>
    <row r="19" spans="1:9" s="241" customFormat="1" ht="19.5" customHeight="1">
      <c r="B19" s="298"/>
      <c r="C19" s="296"/>
      <c r="D19" s="296"/>
      <c r="E19" s="296"/>
      <c r="F19" s="300" t="s">
        <v>187</v>
      </c>
      <c r="G19" s="295"/>
      <c r="H19" s="299" t="s">
        <v>183</v>
      </c>
      <c r="I19" s="297"/>
    </row>
    <row r="20" spans="1:9" s="241" customFormat="1" ht="19.5" customHeight="1">
      <c r="B20" s="298"/>
      <c r="C20" s="296"/>
      <c r="D20" s="296"/>
      <c r="E20" s="296"/>
      <c r="F20" s="300" t="s">
        <v>188</v>
      </c>
      <c r="G20" s="295"/>
      <c r="H20" s="299"/>
      <c r="I20" s="297"/>
    </row>
    <row r="21" spans="1:9" s="241" customFormat="1" ht="19.5" customHeight="1">
      <c r="B21" s="298"/>
      <c r="C21" s="296"/>
      <c r="D21" s="296" t="s">
        <v>200</v>
      </c>
      <c r="E21" s="296"/>
      <c r="F21" s="300" t="s">
        <v>84</v>
      </c>
      <c r="G21" s="295"/>
      <c r="H21" s="299" t="s">
        <v>18</v>
      </c>
      <c r="I21" s="301"/>
    </row>
    <row r="22" spans="1:9" s="241" customFormat="1" ht="19.5" customHeight="1">
      <c r="B22" s="298"/>
      <c r="C22" s="296"/>
      <c r="D22" s="296"/>
      <c r="E22" s="296"/>
      <c r="F22" s="300" t="s">
        <v>53</v>
      </c>
      <c r="G22" s="295"/>
      <c r="H22" s="299" t="s">
        <v>293</v>
      </c>
      <c r="I22" s="301"/>
    </row>
    <row r="23" spans="1:9" s="241" customFormat="1" ht="19.5" customHeight="1">
      <c r="B23" s="298"/>
      <c r="C23" s="296"/>
      <c r="D23" s="296" t="s">
        <v>201</v>
      </c>
      <c r="E23" s="296"/>
      <c r="F23" s="300" t="s">
        <v>176</v>
      </c>
      <c r="G23" s="295"/>
      <c r="H23" s="299" t="s">
        <v>20</v>
      </c>
      <c r="I23" s="301"/>
    </row>
    <row r="24" spans="1:9" s="241" customFormat="1" ht="19.5" customHeight="1">
      <c r="A24" s="358"/>
      <c r="B24" s="298"/>
      <c r="C24" s="296"/>
      <c r="D24" s="296" t="s">
        <v>202</v>
      </c>
      <c r="E24" s="296"/>
      <c r="F24" s="300" t="s">
        <v>54</v>
      </c>
      <c r="G24" s="295"/>
      <c r="H24" s="299" t="s">
        <v>21</v>
      </c>
      <c r="I24" s="301"/>
    </row>
    <row r="25" spans="1:9" s="241" customFormat="1" ht="19.5" customHeight="1">
      <c r="B25" s="298"/>
      <c r="C25" s="296"/>
      <c r="D25" s="296" t="s">
        <v>203</v>
      </c>
      <c r="E25" s="296"/>
      <c r="F25" s="300" t="s">
        <v>189</v>
      </c>
      <c r="G25" s="295"/>
      <c r="H25" s="299" t="s">
        <v>22</v>
      </c>
      <c r="I25" s="301"/>
    </row>
    <row r="26" spans="1:9" s="241" customFormat="1" ht="19.5" customHeight="1">
      <c r="B26" s="298"/>
      <c r="C26" s="296"/>
      <c r="D26" s="296"/>
      <c r="E26" s="296"/>
      <c r="F26" s="300" t="s">
        <v>190</v>
      </c>
      <c r="G26" s="295"/>
      <c r="H26" s="299"/>
      <c r="I26" s="301"/>
    </row>
    <row r="27" spans="1:9" s="241" customFormat="1" ht="19.5" customHeight="1">
      <c r="B27" s="298"/>
      <c r="C27" s="296"/>
      <c r="D27" s="296" t="s">
        <v>204</v>
      </c>
      <c r="E27" s="296"/>
      <c r="F27" s="300" t="s">
        <v>179</v>
      </c>
      <c r="G27" s="295"/>
      <c r="H27" s="299" t="s">
        <v>241</v>
      </c>
      <c r="I27" s="301"/>
    </row>
    <row r="28" spans="1:9" s="241" customFormat="1" ht="12" customHeight="1">
      <c r="B28" s="298"/>
      <c r="C28" s="296"/>
      <c r="D28" s="296"/>
      <c r="E28" s="296"/>
      <c r="F28" s="296"/>
      <c r="G28" s="295"/>
      <c r="H28" s="299"/>
      <c r="I28" s="301"/>
    </row>
    <row r="29" spans="1:9" s="241" customFormat="1" ht="19.5" customHeight="1">
      <c r="B29" s="298"/>
      <c r="C29" s="876" t="s">
        <v>242</v>
      </c>
      <c r="D29" s="876"/>
      <c r="E29" s="876"/>
      <c r="F29" s="876"/>
      <c r="G29" s="295"/>
      <c r="H29" s="299" t="s">
        <v>294</v>
      </c>
      <c r="I29" s="301"/>
    </row>
    <row r="30" spans="1:9" ht="8.25" customHeight="1">
      <c r="B30" s="298"/>
      <c r="C30" s="296"/>
      <c r="D30" s="296"/>
      <c r="E30" s="296"/>
      <c r="F30" s="296"/>
      <c r="G30" s="292"/>
      <c r="H30" s="292"/>
      <c r="I30" s="293"/>
    </row>
    <row r="31" spans="1:9" ht="13.5" customHeight="1">
      <c r="B31" s="290"/>
      <c r="C31" s="302" t="s">
        <v>23</v>
      </c>
      <c r="D31" s="302"/>
      <c r="E31" s="302"/>
      <c r="F31" s="302"/>
      <c r="G31" s="292"/>
      <c r="H31" s="292"/>
      <c r="I31" s="293"/>
    </row>
    <row r="32" spans="1:9" ht="13.5" customHeight="1">
      <c r="B32" s="303"/>
      <c r="C32" s="304"/>
      <c r="D32" s="304"/>
      <c r="E32" s="304"/>
      <c r="F32" s="304"/>
      <c r="G32" s="304"/>
      <c r="H32" s="304"/>
      <c r="I32" s="305"/>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77" t="s">
        <v>411</v>
      </c>
      <c r="D35" s="877"/>
      <c r="E35" s="877"/>
      <c r="F35" s="877"/>
      <c r="G35" s="877"/>
      <c r="H35" s="877"/>
      <c r="I35" s="321"/>
    </row>
    <row r="36" spans="1:10" ht="32.25" customHeight="1">
      <c r="A36" s="275"/>
      <c r="B36" s="275"/>
      <c r="C36" s="875"/>
      <c r="D36" s="875"/>
      <c r="E36" s="875"/>
      <c r="F36" s="875"/>
      <c r="G36" s="875"/>
      <c r="H36" s="875"/>
      <c r="I36" s="285"/>
      <c r="J36" s="275"/>
    </row>
    <row r="37" spans="1:10" ht="18.75">
      <c r="A37" s="871"/>
      <c r="B37" s="871"/>
      <c r="C37" s="871"/>
      <c r="D37" s="871"/>
      <c r="E37" s="871"/>
      <c r="F37" s="871"/>
      <c r="G37" s="871"/>
      <c r="H37" s="871"/>
      <c r="I37" s="871"/>
      <c r="J37" s="871"/>
    </row>
    <row r="38" spans="1:10">
      <c r="B38" s="357"/>
    </row>
  </sheetData>
  <mergeCells count="7">
    <mergeCell ref="A37:J37"/>
    <mergeCell ref="C6:H6"/>
    <mergeCell ref="A2:J2"/>
    <mergeCell ref="A3:J3"/>
    <mergeCell ref="C36:H36"/>
    <mergeCell ref="C29:F29"/>
    <mergeCell ref="C35:H35"/>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鉱工業２!A1" display="陶磁器生産、出荷高" xr:uid="{00000000-0004-0000-0000-000006000000}"/>
    <hyperlink ref="F21" location="残業!A1" display="所定外労働時間数" xr:uid="{00000000-0004-0000-0000-000007000000}"/>
    <hyperlink ref="F22" location="'求人（受理地別）'!Print_Area" display="有効求人倍率" xr:uid="{00000000-0004-0000-0000-000008000000}"/>
    <hyperlink ref="F23" location="企業倒産!A1" display="企業倒産件数、負債金額" xr:uid="{00000000-0004-0000-0000-000009000000}"/>
    <hyperlink ref="F24" location="物価!A1" display="消費者物価指数" xr:uid="{00000000-0004-0000-0000-00000A000000}"/>
    <hyperlink ref="F25" location="金融!A1" display="金融機関別貸出残高" xr:uid="{00000000-0004-0000-0000-00000B000000}"/>
    <hyperlink ref="F26" location="金融!A1" display="貸出約定平均金利" xr:uid="{00000000-0004-0000-0000-00000C000000}"/>
    <hyperlink ref="F27"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9:F29"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B1" sqref="B1"/>
    </sheetView>
  </sheetViews>
  <sheetFormatPr defaultRowHeight="15" customHeight="1"/>
  <cols>
    <col min="1" max="1" width="1.25" style="169" customWidth="1"/>
    <col min="2" max="2" width="6.125" style="21" customWidth="1"/>
    <col min="3" max="4" width="2.5" style="21" customWidth="1"/>
    <col min="5" max="5" width="2.5" style="22" customWidth="1"/>
    <col min="6" max="8" width="9.125" style="22" customWidth="1"/>
    <col min="9" max="14" width="8.375" style="22" customWidth="1"/>
    <col min="15" max="15" width="7.125" style="169" customWidth="1"/>
    <col min="16" max="16384" width="9" style="169"/>
  </cols>
  <sheetData>
    <row r="1" spans="2:14" ht="14.25" customHeight="1"/>
    <row r="2" spans="2:14" ht="18" customHeight="1">
      <c r="B2" s="280" t="s">
        <v>67</v>
      </c>
      <c r="F2" s="21"/>
      <c r="G2" s="21"/>
      <c r="H2" s="21"/>
      <c r="I2" s="21"/>
      <c r="J2" s="21"/>
      <c r="K2" s="21"/>
      <c r="L2" s="21"/>
      <c r="M2" s="21"/>
      <c r="N2" s="21"/>
    </row>
    <row r="3" spans="2:14" ht="15" customHeight="1">
      <c r="B3" s="281" t="s">
        <v>68</v>
      </c>
      <c r="F3" s="21"/>
      <c r="G3" s="21"/>
      <c r="H3" s="21"/>
      <c r="I3" s="21"/>
      <c r="J3" s="21"/>
      <c r="K3" s="21"/>
      <c r="L3" s="21"/>
      <c r="M3" s="1034" t="s">
        <v>135</v>
      </c>
      <c r="N3" s="1034"/>
    </row>
    <row r="4" spans="2:14" s="170" customFormat="1" ht="15" customHeight="1">
      <c r="B4" s="123"/>
      <c r="C4" s="160"/>
      <c r="D4" s="160"/>
      <c r="E4" s="4"/>
      <c r="F4" s="1037" t="s">
        <v>69</v>
      </c>
      <c r="G4" s="1038"/>
      <c r="H4" s="1039"/>
      <c r="I4" s="1037" t="s">
        <v>70</v>
      </c>
      <c r="J4" s="1038"/>
      <c r="K4" s="1039"/>
      <c r="L4" s="1037" t="s">
        <v>71</v>
      </c>
      <c r="M4" s="1038"/>
      <c r="N4" s="1039"/>
    </row>
    <row r="5" spans="2:14" s="170" customFormat="1" ht="15" customHeight="1">
      <c r="B5" s="1027" t="s">
        <v>0</v>
      </c>
      <c r="C5" s="1028"/>
      <c r="D5" s="1028"/>
      <c r="E5" s="1029"/>
      <c r="F5" s="1032" t="s">
        <v>120</v>
      </c>
      <c r="G5" s="1033"/>
      <c r="H5" s="1035" t="s">
        <v>72</v>
      </c>
      <c r="I5" s="1030" t="s">
        <v>211</v>
      </c>
      <c r="J5" s="1030" t="s">
        <v>112</v>
      </c>
      <c r="K5" s="1030" t="s">
        <v>113</v>
      </c>
      <c r="L5" s="1030" t="s">
        <v>211</v>
      </c>
      <c r="M5" s="1030" t="s">
        <v>112</v>
      </c>
      <c r="N5" s="1030" t="s">
        <v>113</v>
      </c>
    </row>
    <row r="6" spans="2:14" s="170" customFormat="1" ht="15" customHeight="1">
      <c r="B6" s="6"/>
      <c r="C6" s="117"/>
      <c r="D6" s="117"/>
      <c r="E6" s="161"/>
      <c r="F6" s="605"/>
      <c r="G6" s="603" t="s">
        <v>121</v>
      </c>
      <c r="H6" s="1036"/>
      <c r="I6" s="1031"/>
      <c r="J6" s="1031"/>
      <c r="K6" s="1031"/>
      <c r="L6" s="1031"/>
      <c r="M6" s="1031"/>
      <c r="N6" s="1031"/>
    </row>
    <row r="7" spans="2:14" s="170" customFormat="1" ht="16.5" hidden="1" customHeight="1">
      <c r="B7" s="453">
        <v>20</v>
      </c>
      <c r="C7" s="349" t="s">
        <v>103</v>
      </c>
      <c r="D7" s="349"/>
      <c r="E7" s="478"/>
      <c r="F7" s="484"/>
      <c r="G7" s="451"/>
      <c r="H7" s="451">
        <v>103880</v>
      </c>
      <c r="I7" s="485"/>
      <c r="J7" s="450"/>
      <c r="K7" s="485"/>
      <c r="L7" s="450">
        <v>-8.9</v>
      </c>
      <c r="M7" s="485">
        <v>-4</v>
      </c>
      <c r="N7" s="450">
        <v>0.1</v>
      </c>
    </row>
    <row r="8" spans="2:14" s="170" customFormat="1" ht="15.75" hidden="1" customHeight="1">
      <c r="B8" s="124">
        <v>21</v>
      </c>
      <c r="C8" s="349" t="s">
        <v>103</v>
      </c>
      <c r="D8" s="349"/>
      <c r="E8" s="479"/>
      <c r="F8" s="452"/>
      <c r="G8" s="335"/>
      <c r="H8" s="335">
        <v>128121</v>
      </c>
      <c r="I8" s="449"/>
      <c r="J8" s="126"/>
      <c r="K8" s="449"/>
      <c r="L8" s="126">
        <v>23.3</v>
      </c>
      <c r="M8" s="449">
        <v>6.4</v>
      </c>
      <c r="N8" s="126">
        <v>4.9000000000000004</v>
      </c>
    </row>
    <row r="9" spans="2:14" s="170" customFormat="1" ht="15.75" hidden="1" customHeight="1">
      <c r="B9" s="124">
        <v>22</v>
      </c>
      <c r="C9" s="125" t="s">
        <v>103</v>
      </c>
      <c r="D9" s="125"/>
      <c r="E9" s="479"/>
      <c r="F9" s="452"/>
      <c r="G9" s="335"/>
      <c r="H9" s="335">
        <v>101361</v>
      </c>
      <c r="I9" s="449"/>
      <c r="J9" s="126"/>
      <c r="K9" s="449"/>
      <c r="L9" s="126">
        <v>-20.9</v>
      </c>
      <c r="M9" s="449">
        <v>-8.1</v>
      </c>
      <c r="N9" s="126">
        <v>-8.8000000000000007</v>
      </c>
    </row>
    <row r="10" spans="2:14" s="170" customFormat="1" ht="15" hidden="1" customHeight="1">
      <c r="B10" s="124">
        <v>25</v>
      </c>
      <c r="C10" s="125" t="s">
        <v>103</v>
      </c>
      <c r="D10" s="125"/>
      <c r="E10" s="479"/>
      <c r="F10" s="452"/>
      <c r="G10" s="335"/>
      <c r="H10" s="109">
        <v>116894</v>
      </c>
      <c r="I10" s="449"/>
      <c r="J10" s="126"/>
      <c r="K10" s="449"/>
      <c r="L10" s="126">
        <v>12.7</v>
      </c>
      <c r="M10" s="449">
        <v>17.600000000000001</v>
      </c>
      <c r="N10" s="126">
        <v>17.7</v>
      </c>
    </row>
    <row r="11" spans="2:14" s="170" customFormat="1" ht="15" customHeight="1">
      <c r="B11" s="124" t="s">
        <v>468</v>
      </c>
      <c r="C11" s="125" t="s">
        <v>103</v>
      </c>
      <c r="D11" s="125"/>
      <c r="E11" s="479"/>
      <c r="F11" s="452"/>
      <c r="G11" s="335"/>
      <c r="H11" s="109">
        <v>116779</v>
      </c>
      <c r="I11" s="449"/>
      <c r="J11" s="126"/>
      <c r="K11" s="449"/>
      <c r="L11" s="126">
        <v>-0.1</v>
      </c>
      <c r="M11" s="449">
        <v>-4.5</v>
      </c>
      <c r="N11" s="126">
        <v>-0.3</v>
      </c>
    </row>
    <row r="12" spans="2:14" s="170" customFormat="1" ht="15" customHeight="1">
      <c r="B12" s="124">
        <v>27</v>
      </c>
      <c r="C12" s="125"/>
      <c r="D12" s="125"/>
      <c r="E12" s="479"/>
      <c r="F12" s="452"/>
      <c r="G12" s="335"/>
      <c r="H12" s="109">
        <v>95365</v>
      </c>
      <c r="I12" s="449"/>
      <c r="J12" s="126"/>
      <c r="K12" s="449"/>
      <c r="L12" s="126">
        <v>-18.3</v>
      </c>
      <c r="M12" s="449">
        <v>-9.8000000000000007</v>
      </c>
      <c r="N12" s="126">
        <v>-3.8</v>
      </c>
    </row>
    <row r="13" spans="2:14" s="170" customFormat="1" ht="15" customHeight="1">
      <c r="B13" s="124">
        <v>28</v>
      </c>
      <c r="C13" s="125"/>
      <c r="D13" s="125"/>
      <c r="E13" s="479"/>
      <c r="F13" s="452"/>
      <c r="G13" s="335"/>
      <c r="H13" s="109">
        <v>106339</v>
      </c>
      <c r="I13" s="449"/>
      <c r="J13" s="126"/>
      <c r="K13" s="449"/>
      <c r="L13" s="126">
        <v>11.5</v>
      </c>
      <c r="M13" s="449">
        <v>16.7</v>
      </c>
      <c r="N13" s="126">
        <v>4.0999999999999996</v>
      </c>
    </row>
    <row r="14" spans="2:14" s="170" customFormat="1" ht="15" customHeight="1">
      <c r="B14" s="124">
        <v>29</v>
      </c>
      <c r="C14" s="125"/>
      <c r="D14" s="125"/>
      <c r="E14" s="479"/>
      <c r="F14" s="452"/>
      <c r="G14" s="335"/>
      <c r="H14" s="109">
        <v>101665</v>
      </c>
      <c r="I14" s="449"/>
      <c r="J14" s="126"/>
      <c r="K14" s="449"/>
      <c r="L14" s="126">
        <v>-4.4000000000000004</v>
      </c>
      <c r="M14" s="449">
        <v>1.8</v>
      </c>
      <c r="N14" s="126">
        <v>-4.3</v>
      </c>
    </row>
    <row r="15" spans="2:14" s="170" customFormat="1" ht="15" customHeight="1">
      <c r="B15" s="124">
        <v>30</v>
      </c>
      <c r="C15" s="125"/>
      <c r="D15" s="125"/>
      <c r="E15" s="836"/>
      <c r="F15" s="452"/>
      <c r="G15" s="335"/>
      <c r="H15" s="109">
        <v>100880</v>
      </c>
      <c r="I15" s="449"/>
      <c r="J15" s="126"/>
      <c r="K15" s="449"/>
      <c r="L15" s="126">
        <v>-0.8</v>
      </c>
      <c r="M15" s="449">
        <v>-2.9</v>
      </c>
      <c r="N15" s="126">
        <v>1.1000000000000001</v>
      </c>
    </row>
    <row r="16" spans="2:14" s="170" customFormat="1" ht="15" customHeight="1">
      <c r="B16" s="124"/>
      <c r="C16" s="125"/>
      <c r="D16" s="125"/>
      <c r="E16" s="480"/>
      <c r="F16" s="103"/>
      <c r="G16" s="482"/>
      <c r="H16" s="109"/>
      <c r="I16" s="449"/>
      <c r="J16" s="126"/>
      <c r="K16" s="449"/>
      <c r="L16" s="126"/>
      <c r="M16" s="449"/>
      <c r="N16" s="126"/>
    </row>
    <row r="17" spans="2:14" s="362" customFormat="1" ht="13.5" customHeight="1">
      <c r="B17" s="124" t="s">
        <v>539</v>
      </c>
      <c r="C17" s="125" t="s">
        <v>105</v>
      </c>
      <c r="D17" s="125">
        <v>12</v>
      </c>
      <c r="E17" s="480" t="s">
        <v>206</v>
      </c>
      <c r="F17" s="103">
        <v>5235</v>
      </c>
      <c r="G17" s="482">
        <v>-23.8</v>
      </c>
      <c r="H17" s="109">
        <v>84596</v>
      </c>
      <c r="I17" s="449">
        <v>17.2</v>
      </c>
      <c r="J17" s="126">
        <v>-11.6</v>
      </c>
      <c r="K17" s="449">
        <v>-6.4</v>
      </c>
      <c r="L17" s="126">
        <v>2.8</v>
      </c>
      <c r="M17" s="449">
        <v>4.7</v>
      </c>
      <c r="N17" s="126">
        <v>-1.5</v>
      </c>
    </row>
    <row r="18" spans="2:14" s="362" customFormat="1" ht="13.5" customHeight="1">
      <c r="B18" s="124">
        <v>30</v>
      </c>
      <c r="C18" s="125" t="s">
        <v>105</v>
      </c>
      <c r="D18" s="125">
        <v>1</v>
      </c>
      <c r="E18" s="480" t="s">
        <v>206</v>
      </c>
      <c r="F18" s="103">
        <v>4796</v>
      </c>
      <c r="G18" s="482">
        <v>-8.4</v>
      </c>
      <c r="H18" s="109">
        <v>89392</v>
      </c>
      <c r="I18" s="449">
        <v>-11.4</v>
      </c>
      <c r="J18" s="126">
        <v>26.1</v>
      </c>
      <c r="K18" s="449">
        <v>-12.8</v>
      </c>
      <c r="L18" s="126">
        <v>2</v>
      </c>
      <c r="M18" s="449">
        <v>6.2</v>
      </c>
      <c r="N18" s="126">
        <v>-2.1</v>
      </c>
    </row>
    <row r="19" spans="2:14" s="362" customFormat="1" ht="13.5" customHeight="1">
      <c r="B19" s="124"/>
      <c r="C19" s="125"/>
      <c r="D19" s="125">
        <v>2</v>
      </c>
      <c r="E19" s="480"/>
      <c r="F19" s="103">
        <v>3328</v>
      </c>
      <c r="G19" s="482">
        <v>-30.6</v>
      </c>
      <c r="H19" s="109">
        <v>92720</v>
      </c>
      <c r="I19" s="449">
        <v>-54.6</v>
      </c>
      <c r="J19" s="126">
        <v>-29.9</v>
      </c>
      <c r="K19" s="449">
        <v>-20.2</v>
      </c>
      <c r="L19" s="126">
        <v>-2.4</v>
      </c>
      <c r="M19" s="449">
        <v>3.3</v>
      </c>
      <c r="N19" s="126">
        <v>-3.2</v>
      </c>
    </row>
    <row r="20" spans="2:14" s="362" customFormat="1" ht="13.5" customHeight="1">
      <c r="B20" s="124"/>
      <c r="C20" s="125"/>
      <c r="D20" s="125">
        <v>3</v>
      </c>
      <c r="E20" s="480"/>
      <c r="F20" s="103">
        <v>8944</v>
      </c>
      <c r="G20" s="482">
        <v>168.8</v>
      </c>
      <c r="H20" s="109">
        <v>101665</v>
      </c>
      <c r="I20" s="449">
        <v>-21.1</v>
      </c>
      <c r="J20" s="126">
        <v>-8.3000000000000007</v>
      </c>
      <c r="K20" s="449">
        <v>-14.6</v>
      </c>
      <c r="L20" s="126">
        <v>-4.4000000000000004</v>
      </c>
      <c r="M20" s="449">
        <v>1.8</v>
      </c>
      <c r="N20" s="126">
        <v>-4.3</v>
      </c>
    </row>
    <row r="21" spans="2:14" s="362" customFormat="1" ht="13.5" customHeight="1">
      <c r="B21" s="124"/>
      <c r="C21" s="125"/>
      <c r="D21" s="125">
        <v>4</v>
      </c>
      <c r="E21" s="480"/>
      <c r="F21" s="103">
        <v>18435</v>
      </c>
      <c r="G21" s="482">
        <v>106.1</v>
      </c>
      <c r="H21" s="109">
        <v>18435</v>
      </c>
      <c r="I21" s="449">
        <v>46.5</v>
      </c>
      <c r="J21" s="126">
        <v>1.7</v>
      </c>
      <c r="K21" s="449">
        <v>5.5</v>
      </c>
      <c r="L21" s="126">
        <v>46.5</v>
      </c>
      <c r="M21" s="449">
        <v>1.7</v>
      </c>
      <c r="N21" s="126">
        <v>5.5</v>
      </c>
    </row>
    <row r="22" spans="2:14" s="362" customFormat="1" ht="13.5" customHeight="1">
      <c r="B22" s="124"/>
      <c r="C22" s="125"/>
      <c r="D22" s="125">
        <v>5</v>
      </c>
      <c r="E22" s="480"/>
      <c r="F22" s="103">
        <v>15892</v>
      </c>
      <c r="G22" s="482">
        <v>-13.8</v>
      </c>
      <c r="H22" s="109">
        <v>34327</v>
      </c>
      <c r="I22" s="449">
        <v>0.5</v>
      </c>
      <c r="J22" s="126">
        <v>9.9</v>
      </c>
      <c r="K22" s="449">
        <v>3.5</v>
      </c>
      <c r="L22" s="126">
        <v>20.9</v>
      </c>
      <c r="M22" s="449">
        <v>4.9000000000000004</v>
      </c>
      <c r="N22" s="126">
        <v>4.7</v>
      </c>
    </row>
    <row r="23" spans="2:14" s="362" customFormat="1" ht="13.5" customHeight="1">
      <c r="B23" s="124"/>
      <c r="C23" s="125"/>
      <c r="D23" s="125">
        <v>6</v>
      </c>
      <c r="E23" s="480"/>
      <c r="F23" s="103">
        <v>6160</v>
      </c>
      <c r="G23" s="482">
        <v>-61.2</v>
      </c>
      <c r="H23" s="109">
        <v>40487</v>
      </c>
      <c r="I23" s="449">
        <v>-30</v>
      </c>
      <c r="J23" s="126">
        <v>23.2</v>
      </c>
      <c r="K23" s="449">
        <v>-5.6</v>
      </c>
      <c r="L23" s="126">
        <v>8.8000000000000007</v>
      </c>
      <c r="M23" s="449">
        <v>10.5</v>
      </c>
      <c r="N23" s="126">
        <v>1.5</v>
      </c>
    </row>
    <row r="24" spans="2:14" s="362" customFormat="1" ht="13.5" customHeight="1">
      <c r="B24" s="124"/>
      <c r="C24" s="125"/>
      <c r="D24" s="125">
        <v>7</v>
      </c>
      <c r="E24" s="480"/>
      <c r="F24" s="103">
        <v>6803</v>
      </c>
      <c r="G24" s="482">
        <v>10.4</v>
      </c>
      <c r="H24" s="109">
        <v>47291</v>
      </c>
      <c r="I24" s="449">
        <v>-15.6</v>
      </c>
      <c r="J24" s="126">
        <v>-3.1</v>
      </c>
      <c r="K24" s="449">
        <v>-2.9</v>
      </c>
      <c r="L24" s="126">
        <v>4.5</v>
      </c>
      <c r="M24" s="449">
        <v>6.9</v>
      </c>
      <c r="N24" s="126">
        <v>0.6</v>
      </c>
    </row>
    <row r="25" spans="2:14" s="362" customFormat="1" ht="13.5" customHeight="1">
      <c r="B25" s="124"/>
      <c r="C25" s="125"/>
      <c r="D25" s="125">
        <v>8</v>
      </c>
      <c r="E25" s="480"/>
      <c r="F25" s="103">
        <v>10363</v>
      </c>
      <c r="G25" s="482">
        <v>52.3</v>
      </c>
      <c r="H25" s="109">
        <v>57654</v>
      </c>
      <c r="I25" s="449">
        <v>45.9</v>
      </c>
      <c r="J25" s="126">
        <v>0.6</v>
      </c>
      <c r="K25" s="449">
        <v>-2.2000000000000002</v>
      </c>
      <c r="L25" s="126">
        <v>10.1</v>
      </c>
      <c r="M25" s="449">
        <v>5.7</v>
      </c>
      <c r="N25" s="126">
        <v>0.1</v>
      </c>
    </row>
    <row r="26" spans="2:14" s="362" customFormat="1" ht="13.5" customHeight="1">
      <c r="B26" s="124"/>
      <c r="C26" s="125"/>
      <c r="D26" s="125">
        <v>9</v>
      </c>
      <c r="E26" s="480"/>
      <c r="F26" s="103">
        <v>7853</v>
      </c>
      <c r="G26" s="482">
        <v>-24.2</v>
      </c>
      <c r="H26" s="109">
        <v>65507</v>
      </c>
      <c r="I26" s="449">
        <v>-36.700000000000003</v>
      </c>
      <c r="J26" s="126">
        <v>-1</v>
      </c>
      <c r="K26" s="449">
        <v>-7.6</v>
      </c>
      <c r="L26" s="126">
        <v>1.1000000000000001</v>
      </c>
      <c r="M26" s="449">
        <v>4.5</v>
      </c>
      <c r="N26" s="126">
        <v>-1.1000000000000001</v>
      </c>
    </row>
    <row r="27" spans="2:14" s="362" customFormat="1" ht="13.5" customHeight="1">
      <c r="B27" s="124"/>
      <c r="C27" s="125"/>
      <c r="D27" s="125">
        <v>10</v>
      </c>
      <c r="E27" s="480"/>
      <c r="F27" s="103">
        <v>6649</v>
      </c>
      <c r="G27" s="482">
        <v>-15.3</v>
      </c>
      <c r="H27" s="109">
        <v>72156</v>
      </c>
      <c r="I27" s="449">
        <v>-13.9</v>
      </c>
      <c r="J27" s="126">
        <v>8.9</v>
      </c>
      <c r="K27" s="449">
        <v>9.5</v>
      </c>
      <c r="L27" s="126">
        <v>-0.5</v>
      </c>
      <c r="M27" s="449">
        <v>5.0999999999999996</v>
      </c>
      <c r="N27" s="126">
        <v>0.2</v>
      </c>
    </row>
    <row r="28" spans="2:14" s="362" customFormat="1" ht="13.5" customHeight="1">
      <c r="B28" s="124"/>
      <c r="C28" s="125"/>
      <c r="D28" s="125">
        <v>11</v>
      </c>
      <c r="E28" s="480"/>
      <c r="F28" s="103">
        <v>5971</v>
      </c>
      <c r="G28" s="482">
        <v>-10.199999999999999</v>
      </c>
      <c r="H28" s="109">
        <v>78128</v>
      </c>
      <c r="I28" s="449">
        <v>-13.1</v>
      </c>
      <c r="J28" s="126">
        <v>-5.6</v>
      </c>
      <c r="K28" s="449">
        <v>-5.0999999999999996</v>
      </c>
      <c r="L28" s="126">
        <v>-1.6</v>
      </c>
      <c r="M28" s="449">
        <v>4.0999999999999996</v>
      </c>
      <c r="N28" s="126">
        <v>-0.2</v>
      </c>
    </row>
    <row r="29" spans="2:14" s="362" customFormat="1" ht="13.5" customHeight="1">
      <c r="B29" s="124"/>
      <c r="C29" s="125"/>
      <c r="D29" s="125">
        <v>12</v>
      </c>
      <c r="E29" s="480"/>
      <c r="F29" s="103">
        <v>7672</v>
      </c>
      <c r="G29" s="482">
        <v>28.5</v>
      </c>
      <c r="H29" s="109">
        <v>85800</v>
      </c>
      <c r="I29" s="449">
        <v>46.6</v>
      </c>
      <c r="J29" s="126">
        <v>-6.5</v>
      </c>
      <c r="K29" s="449">
        <v>4.5999999999999996</v>
      </c>
      <c r="L29" s="126">
        <v>1.4</v>
      </c>
      <c r="M29" s="449">
        <v>3.3</v>
      </c>
      <c r="N29" s="126">
        <v>0.1</v>
      </c>
    </row>
    <row r="30" spans="2:14" s="362" customFormat="1" ht="13.5" customHeight="1">
      <c r="B30" s="124">
        <v>31</v>
      </c>
      <c r="C30" s="125" t="s">
        <v>105</v>
      </c>
      <c r="D30" s="125">
        <v>1</v>
      </c>
      <c r="E30" s="480" t="s">
        <v>206</v>
      </c>
      <c r="F30" s="103">
        <v>4710</v>
      </c>
      <c r="G30" s="482">
        <v>-38.6</v>
      </c>
      <c r="H30" s="109">
        <v>90511</v>
      </c>
      <c r="I30" s="449">
        <v>-1.8</v>
      </c>
      <c r="J30" s="126">
        <v>-41.8</v>
      </c>
      <c r="K30" s="449">
        <v>-4.0999999999999996</v>
      </c>
      <c r="L30" s="126">
        <v>1.3</v>
      </c>
      <c r="M30" s="449">
        <v>-0.6</v>
      </c>
      <c r="N30" s="126">
        <v>-0.1</v>
      </c>
    </row>
    <row r="31" spans="2:14" s="362" customFormat="1" ht="13.5" customHeight="1">
      <c r="B31" s="124"/>
      <c r="C31" s="125"/>
      <c r="D31" s="125">
        <v>2</v>
      </c>
      <c r="E31" s="480"/>
      <c r="F31" s="103">
        <v>3857</v>
      </c>
      <c r="G31" s="482">
        <v>-18.100000000000001</v>
      </c>
      <c r="H31" s="109">
        <v>94369</v>
      </c>
      <c r="I31" s="449">
        <v>15.9</v>
      </c>
      <c r="J31" s="126">
        <v>1.8</v>
      </c>
      <c r="K31" s="449">
        <v>20.399999999999999</v>
      </c>
      <c r="L31" s="126">
        <v>1.8</v>
      </c>
      <c r="M31" s="449">
        <v>-0.5</v>
      </c>
      <c r="N31" s="126">
        <v>0.9</v>
      </c>
    </row>
    <row r="32" spans="2:14" s="362" customFormat="1" ht="13.5" customHeight="1">
      <c r="B32" s="124"/>
      <c r="C32" s="125"/>
      <c r="D32" s="125">
        <v>3</v>
      </c>
      <c r="E32" s="480"/>
      <c r="F32" s="103">
        <v>6511</v>
      </c>
      <c r="G32" s="482">
        <v>68.8</v>
      </c>
      <c r="H32" s="109">
        <v>100880</v>
      </c>
      <c r="I32" s="449">
        <v>-27.2</v>
      </c>
      <c r="J32" s="126">
        <v>-21.6</v>
      </c>
      <c r="K32" s="449">
        <v>3.7</v>
      </c>
      <c r="L32" s="126">
        <v>-0.8</v>
      </c>
      <c r="M32" s="449">
        <v>-2.9</v>
      </c>
      <c r="N32" s="126">
        <v>1.1000000000000001</v>
      </c>
    </row>
    <row r="33" spans="2:15" s="362" customFormat="1" ht="13.5" customHeight="1">
      <c r="B33" s="124"/>
      <c r="C33" s="125"/>
      <c r="D33" s="125">
        <v>4</v>
      </c>
      <c r="E33" s="480"/>
      <c r="F33" s="103">
        <v>22481</v>
      </c>
      <c r="G33" s="482">
        <v>245.3</v>
      </c>
      <c r="H33" s="109">
        <v>22481</v>
      </c>
      <c r="I33" s="449">
        <v>21.9</v>
      </c>
      <c r="J33" s="126">
        <v>6.7</v>
      </c>
      <c r="K33" s="449">
        <v>2.5</v>
      </c>
      <c r="L33" s="126">
        <v>21.9</v>
      </c>
      <c r="M33" s="449">
        <v>6.7</v>
      </c>
      <c r="N33" s="126">
        <v>2.5</v>
      </c>
    </row>
    <row r="34" spans="2:15" s="362" customFormat="1" ht="13.5" customHeight="1">
      <c r="B34" s="863" t="s">
        <v>467</v>
      </c>
      <c r="C34" s="125" t="s">
        <v>465</v>
      </c>
      <c r="D34" s="125">
        <v>5</v>
      </c>
      <c r="E34" s="480" t="s">
        <v>466</v>
      </c>
      <c r="F34" s="103">
        <v>8018</v>
      </c>
      <c r="G34" s="482">
        <v>-64.3</v>
      </c>
      <c r="H34" s="109">
        <v>30499</v>
      </c>
      <c r="I34" s="449">
        <v>-49.5</v>
      </c>
      <c r="J34" s="126">
        <v>-12</v>
      </c>
      <c r="K34" s="449">
        <v>10.5</v>
      </c>
      <c r="L34" s="126">
        <v>-11.2</v>
      </c>
      <c r="M34" s="449">
        <v>-0.9</v>
      </c>
      <c r="N34" s="126">
        <v>5.5</v>
      </c>
    </row>
    <row r="35" spans="2:15" s="362" customFormat="1" ht="13.5" customHeight="1">
      <c r="B35" s="454"/>
      <c r="C35" s="455"/>
      <c r="D35" s="455"/>
      <c r="E35" s="481"/>
      <c r="F35" s="94"/>
      <c r="G35" s="483"/>
      <c r="H35" s="120"/>
      <c r="I35" s="486"/>
      <c r="J35" s="407"/>
      <c r="K35" s="486"/>
      <c r="L35" s="407"/>
      <c r="M35" s="486"/>
      <c r="N35" s="407"/>
    </row>
    <row r="36" spans="2:15" s="198" customFormat="1" ht="15" customHeight="1">
      <c r="B36" s="341" t="s">
        <v>223</v>
      </c>
      <c r="C36" s="342"/>
      <c r="D36" s="342"/>
      <c r="E36" s="342"/>
      <c r="F36" s="342"/>
      <c r="G36" s="342"/>
      <c r="H36" s="342"/>
      <c r="I36" s="342"/>
      <c r="J36" s="342"/>
      <c r="K36" s="342"/>
      <c r="L36" s="342"/>
      <c r="M36" s="342"/>
      <c r="N36" s="343"/>
      <c r="O36" s="133"/>
    </row>
    <row r="37" spans="2:15" s="198" customFormat="1" ht="15" customHeight="1">
      <c r="B37" s="338" t="s">
        <v>215</v>
      </c>
      <c r="C37" s="336"/>
      <c r="D37" s="336"/>
      <c r="E37" s="336"/>
      <c r="F37" s="336"/>
      <c r="G37" s="336"/>
      <c r="H37" s="336"/>
      <c r="I37" s="336"/>
      <c r="J37" s="336"/>
      <c r="K37" s="336"/>
      <c r="L37" s="336"/>
      <c r="M37" s="336"/>
      <c r="N37" s="337"/>
      <c r="O37" s="133"/>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52"/>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18" t="s">
        <v>436</v>
      </c>
      <c r="C57" s="1019"/>
      <c r="D57" s="1019"/>
      <c r="E57" s="1019"/>
      <c r="F57" s="1019"/>
      <c r="G57" s="1019"/>
      <c r="H57" s="1019"/>
      <c r="I57" s="1019"/>
      <c r="J57" s="1019"/>
      <c r="K57" s="1019"/>
      <c r="L57" s="1019"/>
      <c r="M57" s="1019"/>
      <c r="N57" s="1020"/>
    </row>
    <row r="58" spans="2:15" ht="15" customHeight="1">
      <c r="B58" s="1021"/>
      <c r="C58" s="1022"/>
      <c r="D58" s="1022"/>
      <c r="E58" s="1022"/>
      <c r="F58" s="1022"/>
      <c r="G58" s="1022"/>
      <c r="H58" s="1022"/>
      <c r="I58" s="1022"/>
      <c r="J58" s="1022"/>
      <c r="K58" s="1022"/>
      <c r="L58" s="1022"/>
      <c r="M58" s="1022"/>
      <c r="N58" s="1023"/>
    </row>
    <row r="59" spans="2:15" ht="15" customHeight="1">
      <c r="B59" s="1024"/>
      <c r="C59" s="1025"/>
      <c r="D59" s="1025"/>
      <c r="E59" s="1025"/>
      <c r="F59" s="1025"/>
      <c r="G59" s="1025"/>
      <c r="H59" s="1025"/>
      <c r="I59" s="1025"/>
      <c r="J59" s="1025"/>
      <c r="K59" s="1025"/>
      <c r="L59" s="1025"/>
      <c r="M59" s="1025"/>
      <c r="N59" s="1026"/>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58"/>
  <sheetViews>
    <sheetView zoomScaleNormal="100" workbookViewId="0">
      <selection activeCell="B1" sqref="B1"/>
    </sheetView>
  </sheetViews>
  <sheetFormatPr defaultRowHeight="15" customHeight="1"/>
  <cols>
    <col min="1" max="1" width="1.25" style="243" customWidth="1"/>
    <col min="2" max="2" width="6.125" style="243" customWidth="1"/>
    <col min="3" max="5" width="2.625" style="243" customWidth="1"/>
    <col min="6" max="6" width="2.125" style="243" customWidth="1"/>
    <col min="7" max="7" width="6.625" style="243" customWidth="1"/>
    <col min="8" max="8" width="2.125" style="243" customWidth="1"/>
    <col min="9" max="9" width="6.625" style="243" customWidth="1"/>
    <col min="10" max="10" width="2.125" style="243" customWidth="1"/>
    <col min="11" max="11" width="6.625" style="243" customWidth="1"/>
    <col min="12" max="12" width="2.125" style="243" customWidth="1"/>
    <col min="13" max="13" width="6.375" style="243" customWidth="1"/>
    <col min="14" max="14" width="2.125" style="243" customWidth="1"/>
    <col min="15" max="15" width="6.375" style="243" customWidth="1"/>
    <col min="16" max="16" width="2.125" style="243" customWidth="1"/>
    <col min="17" max="17" width="6.375" style="243" customWidth="1"/>
    <col min="18" max="18" width="2.125" style="243" customWidth="1"/>
    <col min="19" max="19" width="6.375" style="243" customWidth="1"/>
    <col min="20" max="20" width="2.125" style="243" customWidth="1"/>
    <col min="21" max="21" width="6.375" style="243" customWidth="1"/>
    <col min="22" max="22" width="2.125" style="243" customWidth="1"/>
    <col min="23" max="23" width="6.375" style="243" customWidth="1"/>
    <col min="24" max="24" width="1.75" style="243" customWidth="1"/>
    <col min="25" max="25" width="4.875" style="243" customWidth="1"/>
    <col min="26" max="16384" width="9" style="243"/>
  </cols>
  <sheetData>
    <row r="1" spans="2:23" ht="12.75" customHeight="1"/>
    <row r="2" spans="2:23" ht="15.75" customHeight="1">
      <c r="B2" s="280" t="s">
        <v>73</v>
      </c>
    </row>
    <row r="3" spans="2:23" ht="15" customHeight="1">
      <c r="B3" s="281" t="s">
        <v>74</v>
      </c>
      <c r="J3" s="1060"/>
      <c r="K3" s="1060"/>
      <c r="L3" s="1060"/>
      <c r="M3" s="1060"/>
      <c r="N3" s="1060"/>
      <c r="O3" s="1060"/>
      <c r="P3" s="1060"/>
      <c r="Q3" s="1060"/>
      <c r="R3" s="1060"/>
      <c r="S3" s="1060"/>
      <c r="T3" s="1060"/>
      <c r="W3" s="243" t="s">
        <v>159</v>
      </c>
    </row>
    <row r="4" spans="2:23" ht="15" customHeight="1">
      <c r="B4" s="1051" t="s">
        <v>61</v>
      </c>
      <c r="C4" s="1052"/>
      <c r="D4" s="1052"/>
      <c r="E4" s="1053"/>
      <c r="F4" s="1044" t="s">
        <v>75</v>
      </c>
      <c r="G4" s="1045"/>
      <c r="H4" s="1045"/>
      <c r="I4" s="1045"/>
      <c r="J4" s="1045"/>
      <c r="K4" s="1046"/>
      <c r="L4" s="1044" t="s">
        <v>76</v>
      </c>
      <c r="M4" s="1045"/>
      <c r="N4" s="1045"/>
      <c r="O4" s="1045"/>
      <c r="P4" s="1045"/>
      <c r="Q4" s="1046"/>
      <c r="R4" s="1044" t="s">
        <v>77</v>
      </c>
      <c r="S4" s="1045"/>
      <c r="T4" s="1045"/>
      <c r="U4" s="1045"/>
      <c r="V4" s="1045"/>
      <c r="W4" s="1046"/>
    </row>
    <row r="5" spans="2:23" ht="15" customHeight="1">
      <c r="B5" s="1054"/>
      <c r="C5" s="1055"/>
      <c r="D5" s="1055"/>
      <c r="E5" s="1056"/>
      <c r="F5" s="1047" t="s">
        <v>213</v>
      </c>
      <c r="G5" s="1048"/>
      <c r="H5" s="1049" t="s">
        <v>160</v>
      </c>
      <c r="I5" s="1049"/>
      <c r="J5" s="1047" t="s">
        <v>161</v>
      </c>
      <c r="K5" s="1048"/>
      <c r="L5" s="1049" t="s">
        <v>213</v>
      </c>
      <c r="M5" s="1048"/>
      <c r="N5" s="1049" t="s">
        <v>160</v>
      </c>
      <c r="O5" s="1048"/>
      <c r="P5" s="1049" t="s">
        <v>161</v>
      </c>
      <c r="Q5" s="1049"/>
      <c r="R5" s="1047" t="s">
        <v>213</v>
      </c>
      <c r="S5" s="1048"/>
      <c r="T5" s="1047" t="s">
        <v>160</v>
      </c>
      <c r="U5" s="1048"/>
      <c r="V5" s="1047" t="s">
        <v>161</v>
      </c>
      <c r="W5" s="1048"/>
    </row>
    <row r="6" spans="2:23" ht="15" customHeight="1">
      <c r="B6" s="1057"/>
      <c r="C6" s="1058"/>
      <c r="D6" s="1058"/>
      <c r="E6" s="1059"/>
      <c r="F6" s="1057" t="s">
        <v>386</v>
      </c>
      <c r="G6" s="1059"/>
      <c r="H6" s="1057" t="s">
        <v>387</v>
      </c>
      <c r="I6" s="1059"/>
      <c r="J6" s="1057" t="s">
        <v>388</v>
      </c>
      <c r="K6" s="1059"/>
      <c r="L6" s="1057" t="s">
        <v>386</v>
      </c>
      <c r="M6" s="1059"/>
      <c r="N6" s="1057" t="s">
        <v>387</v>
      </c>
      <c r="O6" s="1059"/>
      <c r="P6" s="1057" t="s">
        <v>388</v>
      </c>
      <c r="Q6" s="1059"/>
      <c r="R6" s="1057" t="s">
        <v>386</v>
      </c>
      <c r="S6" s="1059"/>
      <c r="T6" s="1057" t="s">
        <v>387</v>
      </c>
      <c r="U6" s="1059"/>
      <c r="V6" s="1057" t="s">
        <v>388</v>
      </c>
      <c r="W6" s="1059"/>
    </row>
    <row r="7" spans="2:23" s="38" customFormat="1" ht="15.75" customHeight="1">
      <c r="B7" s="806" t="s">
        <v>470</v>
      </c>
      <c r="C7" s="48" t="s">
        <v>389</v>
      </c>
      <c r="D7" s="48"/>
      <c r="E7" s="48"/>
      <c r="F7" s="806"/>
      <c r="G7" s="807">
        <v>96.1</v>
      </c>
      <c r="H7" s="130"/>
      <c r="I7" s="807"/>
      <c r="J7" s="808"/>
      <c r="K7" s="807"/>
      <c r="L7" s="330"/>
      <c r="M7" s="807"/>
      <c r="N7" s="330"/>
      <c r="O7" s="807"/>
      <c r="P7" s="330"/>
      <c r="Q7" s="807"/>
      <c r="R7" s="809"/>
      <c r="S7" s="807">
        <v>-4.5999999999999996</v>
      </c>
      <c r="T7" s="808"/>
      <c r="U7" s="807"/>
      <c r="V7" s="808"/>
      <c r="W7" s="807"/>
    </row>
    <row r="8" spans="2:23" s="38" customFormat="1" ht="15" customHeight="1">
      <c r="B8" s="76">
        <v>25</v>
      </c>
      <c r="C8" s="48"/>
      <c r="D8" s="48"/>
      <c r="E8" s="48"/>
      <c r="F8" s="76"/>
      <c r="G8" s="627">
        <v>92.4</v>
      </c>
      <c r="H8" s="130"/>
      <c r="I8" s="627">
        <v>96.3</v>
      </c>
      <c r="J8" s="129"/>
      <c r="K8" s="627">
        <v>99.2</v>
      </c>
      <c r="L8" s="330"/>
      <c r="M8" s="627"/>
      <c r="N8" s="330"/>
      <c r="O8" s="627"/>
      <c r="P8" s="330"/>
      <c r="Q8" s="627"/>
      <c r="R8" s="151"/>
      <c r="S8" s="627">
        <v>-3.9</v>
      </c>
      <c r="T8" s="129"/>
      <c r="U8" s="627"/>
      <c r="V8" s="129"/>
      <c r="W8" s="627"/>
    </row>
    <row r="9" spans="2:23" s="38" customFormat="1" ht="15" customHeight="1">
      <c r="B9" s="76">
        <v>26</v>
      </c>
      <c r="C9" s="48"/>
      <c r="D9" s="48"/>
      <c r="E9" s="48"/>
      <c r="F9" s="76"/>
      <c r="G9" s="627">
        <v>95.8</v>
      </c>
      <c r="H9" s="130"/>
      <c r="I9" s="627">
        <v>98.2</v>
      </c>
      <c r="J9" s="129"/>
      <c r="K9" s="627">
        <v>101.2</v>
      </c>
      <c r="L9" s="330"/>
      <c r="M9" s="627"/>
      <c r="N9" s="330"/>
      <c r="O9" s="627"/>
      <c r="P9" s="330"/>
      <c r="Q9" s="627"/>
      <c r="R9" s="151"/>
      <c r="S9" s="627">
        <v>3.7</v>
      </c>
      <c r="T9" s="129"/>
      <c r="U9" s="627">
        <v>2</v>
      </c>
      <c r="V9" s="129"/>
      <c r="W9" s="627">
        <v>2</v>
      </c>
    </row>
    <row r="10" spans="2:23" s="38" customFormat="1" ht="15" customHeight="1">
      <c r="B10" s="76">
        <v>27</v>
      </c>
      <c r="C10" s="48"/>
      <c r="D10" s="48"/>
      <c r="E10" s="48"/>
      <c r="F10" s="76"/>
      <c r="G10" s="627">
        <v>94.3</v>
      </c>
      <c r="H10" s="130"/>
      <c r="I10" s="627">
        <v>100</v>
      </c>
      <c r="J10" s="129"/>
      <c r="K10" s="627">
        <v>100</v>
      </c>
      <c r="L10" s="330"/>
      <c r="M10" s="627"/>
      <c r="N10" s="330"/>
      <c r="O10" s="627"/>
      <c r="P10" s="330"/>
      <c r="Q10" s="627"/>
      <c r="R10" s="151"/>
      <c r="S10" s="627">
        <v>-1.6</v>
      </c>
      <c r="T10" s="129"/>
      <c r="U10" s="627">
        <v>1.8</v>
      </c>
      <c r="V10" s="129"/>
      <c r="W10" s="627">
        <v>-1.2</v>
      </c>
    </row>
    <row r="11" spans="2:23" s="38" customFormat="1" ht="15" customHeight="1">
      <c r="B11" s="76">
        <v>28</v>
      </c>
      <c r="C11" s="48"/>
      <c r="D11" s="48"/>
      <c r="E11" s="48"/>
      <c r="F11" s="76"/>
      <c r="G11" s="627">
        <v>92.3</v>
      </c>
      <c r="H11" s="130"/>
      <c r="I11" s="627">
        <v>101.6</v>
      </c>
      <c r="J11" s="129"/>
      <c r="K11" s="627">
        <v>100</v>
      </c>
      <c r="L11" s="330"/>
      <c r="M11" s="627"/>
      <c r="N11" s="330"/>
      <c r="O11" s="627"/>
      <c r="P11" s="330"/>
      <c r="Q11" s="627"/>
      <c r="R11" s="151"/>
      <c r="S11" s="627">
        <v>-2.1</v>
      </c>
      <c r="T11" s="129"/>
      <c r="U11" s="627">
        <v>1.6</v>
      </c>
      <c r="V11" s="129"/>
      <c r="W11" s="627">
        <v>0</v>
      </c>
    </row>
    <row r="12" spans="2:23" s="38" customFormat="1" ht="15" customHeight="1">
      <c r="B12" s="76"/>
      <c r="C12" s="48"/>
      <c r="D12" s="48"/>
      <c r="E12" s="48"/>
      <c r="F12" s="76"/>
      <c r="G12" s="627"/>
      <c r="H12" s="130"/>
      <c r="I12" s="627"/>
      <c r="J12" s="129"/>
      <c r="K12" s="627"/>
      <c r="L12" s="330"/>
      <c r="M12" s="627"/>
      <c r="N12" s="130"/>
      <c r="O12" s="627"/>
      <c r="P12" s="130"/>
      <c r="Q12" s="627"/>
      <c r="R12" s="151"/>
      <c r="S12" s="627"/>
      <c r="T12" s="129"/>
      <c r="U12" s="627"/>
      <c r="V12" s="129"/>
      <c r="W12" s="627"/>
    </row>
    <row r="13" spans="2:23" s="38" customFormat="1" ht="13.5" customHeight="1">
      <c r="B13" s="76" t="s">
        <v>539</v>
      </c>
      <c r="C13" s="48" t="s">
        <v>56</v>
      </c>
      <c r="D13" s="257">
        <v>11</v>
      </c>
      <c r="E13" s="257" t="s">
        <v>153</v>
      </c>
      <c r="F13" s="76"/>
      <c r="G13" s="627">
        <v>96.4</v>
      </c>
      <c r="H13" s="130"/>
      <c r="I13" s="627">
        <v>106.8</v>
      </c>
      <c r="J13" s="129"/>
      <c r="K13" s="627">
        <v>104.2</v>
      </c>
      <c r="L13" s="330"/>
      <c r="M13" s="627">
        <v>8.9</v>
      </c>
      <c r="N13" s="130"/>
      <c r="O13" s="627">
        <v>0.7</v>
      </c>
      <c r="P13" s="130"/>
      <c r="Q13" s="627">
        <v>0.9</v>
      </c>
      <c r="R13" s="151"/>
      <c r="S13" s="627">
        <v>3.3</v>
      </c>
      <c r="T13" s="130"/>
      <c r="U13" s="627">
        <v>0.8</v>
      </c>
      <c r="V13" s="129"/>
      <c r="W13" s="627">
        <v>2.2000000000000002</v>
      </c>
    </row>
    <row r="14" spans="2:23" s="38" customFormat="1" ht="13.5" customHeight="1">
      <c r="B14" s="76"/>
      <c r="C14" s="48"/>
      <c r="D14" s="257">
        <v>12</v>
      </c>
      <c r="E14" s="257"/>
      <c r="F14" s="76"/>
      <c r="G14" s="627">
        <v>94.7</v>
      </c>
      <c r="H14" s="130"/>
      <c r="I14" s="627">
        <v>108.4</v>
      </c>
      <c r="J14" s="129"/>
      <c r="K14" s="627">
        <v>105.8</v>
      </c>
      <c r="L14" s="552"/>
      <c r="M14" s="627">
        <v>-1.8</v>
      </c>
      <c r="N14" s="130"/>
      <c r="O14" s="627">
        <v>1.5</v>
      </c>
      <c r="P14" s="130"/>
      <c r="Q14" s="627">
        <v>1.5</v>
      </c>
      <c r="R14" s="553"/>
      <c r="S14" s="627">
        <v>-3.3</v>
      </c>
      <c r="T14" s="130"/>
      <c r="U14" s="627">
        <v>0.1</v>
      </c>
      <c r="V14" s="129"/>
      <c r="W14" s="627">
        <v>3.2</v>
      </c>
    </row>
    <row r="15" spans="2:23" s="38" customFormat="1" ht="13.5" customHeight="1">
      <c r="B15" s="76">
        <v>30</v>
      </c>
      <c r="C15" s="48" t="s">
        <v>56</v>
      </c>
      <c r="D15" s="48">
        <v>1</v>
      </c>
      <c r="E15" s="48" t="s">
        <v>153</v>
      </c>
      <c r="F15" s="76"/>
      <c r="G15" s="627">
        <v>95.4</v>
      </c>
      <c r="H15" s="130"/>
      <c r="I15" s="627">
        <v>107</v>
      </c>
      <c r="J15" s="129"/>
      <c r="K15" s="627">
        <v>101.4</v>
      </c>
      <c r="L15" s="552"/>
      <c r="M15" s="627">
        <v>0.7</v>
      </c>
      <c r="N15" s="130"/>
      <c r="O15" s="627">
        <v>-1.3</v>
      </c>
      <c r="P15" s="130"/>
      <c r="Q15" s="627">
        <v>-4.2</v>
      </c>
      <c r="R15" s="553"/>
      <c r="S15" s="627">
        <v>4.8</v>
      </c>
      <c r="T15" s="130"/>
      <c r="U15" s="627">
        <v>2.2000000000000002</v>
      </c>
      <c r="V15" s="129"/>
      <c r="W15" s="627">
        <v>1.4</v>
      </c>
    </row>
    <row r="16" spans="2:23" s="38" customFormat="1" ht="13.5" customHeight="1">
      <c r="B16" s="76"/>
      <c r="C16" s="48"/>
      <c r="D16" s="48">
        <v>2</v>
      </c>
      <c r="E16" s="48"/>
      <c r="F16" s="76"/>
      <c r="G16" s="627">
        <v>93.3</v>
      </c>
      <c r="H16" s="130"/>
      <c r="I16" s="627">
        <v>107.3</v>
      </c>
      <c r="J16" s="129"/>
      <c r="K16" s="627">
        <v>104</v>
      </c>
      <c r="L16" s="552"/>
      <c r="M16" s="627">
        <v>-2.2000000000000002</v>
      </c>
      <c r="N16" s="130"/>
      <c r="O16" s="627">
        <v>0.3</v>
      </c>
      <c r="P16" s="130"/>
      <c r="Q16" s="627">
        <v>2.6</v>
      </c>
      <c r="R16" s="553"/>
      <c r="S16" s="627">
        <v>1.7</v>
      </c>
      <c r="T16" s="130"/>
      <c r="U16" s="627">
        <v>-0.3</v>
      </c>
      <c r="V16" s="129"/>
      <c r="W16" s="627">
        <v>0.9</v>
      </c>
    </row>
    <row r="17" spans="2:27" s="38" customFormat="1" ht="13.5" customHeight="1">
      <c r="B17" s="76"/>
      <c r="C17" s="48"/>
      <c r="D17" s="48">
        <v>3</v>
      </c>
      <c r="E17" s="48"/>
      <c r="F17" s="76"/>
      <c r="G17" s="627">
        <v>91</v>
      </c>
      <c r="H17" s="130"/>
      <c r="I17" s="627">
        <v>109.4</v>
      </c>
      <c r="J17" s="129"/>
      <c r="K17" s="627">
        <v>105.1</v>
      </c>
      <c r="L17" s="552"/>
      <c r="M17" s="627">
        <v>-2.5</v>
      </c>
      <c r="N17" s="130"/>
      <c r="O17" s="627">
        <v>2</v>
      </c>
      <c r="P17" s="130"/>
      <c r="Q17" s="627">
        <v>1.1000000000000001</v>
      </c>
      <c r="R17" s="553"/>
      <c r="S17" s="627">
        <v>3.9</v>
      </c>
      <c r="T17" s="130"/>
      <c r="U17" s="627">
        <v>1</v>
      </c>
      <c r="V17" s="129"/>
      <c r="W17" s="627">
        <v>2.5</v>
      </c>
    </row>
    <row r="18" spans="2:27" s="38" customFormat="1" ht="13.5" customHeight="1">
      <c r="B18" s="76"/>
      <c r="C18" s="48"/>
      <c r="D18" s="48">
        <v>4</v>
      </c>
      <c r="E18" s="48"/>
      <c r="F18" s="76"/>
      <c r="G18" s="627">
        <v>89.8</v>
      </c>
      <c r="H18" s="130"/>
      <c r="I18" s="627">
        <v>111.4</v>
      </c>
      <c r="J18" s="129"/>
      <c r="K18" s="627">
        <v>104.5</v>
      </c>
      <c r="L18" s="552"/>
      <c r="M18" s="627">
        <v>-1.3</v>
      </c>
      <c r="N18" s="130"/>
      <c r="O18" s="627">
        <v>1.8</v>
      </c>
      <c r="P18" s="130"/>
      <c r="Q18" s="627">
        <v>-0.6</v>
      </c>
      <c r="R18" s="553"/>
      <c r="S18" s="627">
        <v>-3.3</v>
      </c>
      <c r="T18" s="130"/>
      <c r="U18" s="627">
        <v>4.3</v>
      </c>
      <c r="V18" s="129"/>
      <c r="W18" s="627">
        <v>1.9</v>
      </c>
    </row>
    <row r="19" spans="2:27" s="38" customFormat="1" ht="13.5" customHeight="1">
      <c r="B19" s="76"/>
      <c r="C19" s="48"/>
      <c r="D19" s="48">
        <v>5</v>
      </c>
      <c r="E19" s="48"/>
      <c r="F19" s="76"/>
      <c r="G19" s="627">
        <v>94.7</v>
      </c>
      <c r="H19" s="130"/>
      <c r="I19" s="627">
        <v>106.6</v>
      </c>
      <c r="J19" s="129"/>
      <c r="K19" s="627">
        <v>104.8</v>
      </c>
      <c r="L19" s="552"/>
      <c r="M19" s="627">
        <v>5.5</v>
      </c>
      <c r="N19" s="130"/>
      <c r="O19" s="627">
        <v>-4.3</v>
      </c>
      <c r="P19" s="130"/>
      <c r="Q19" s="627">
        <v>0.3</v>
      </c>
      <c r="R19" s="553"/>
      <c r="S19" s="627">
        <v>4.5</v>
      </c>
      <c r="T19" s="130"/>
      <c r="U19" s="627">
        <v>1</v>
      </c>
      <c r="V19" s="129"/>
      <c r="W19" s="627">
        <v>3.5</v>
      </c>
    </row>
    <row r="20" spans="2:27" s="38" customFormat="1" ht="13.5" customHeight="1">
      <c r="B20" s="76"/>
      <c r="C20" s="48"/>
      <c r="D20" s="48">
        <v>6</v>
      </c>
      <c r="E20" s="48"/>
      <c r="F20" s="76"/>
      <c r="G20" s="627">
        <v>97</v>
      </c>
      <c r="H20" s="130"/>
      <c r="I20" s="627">
        <v>106.9</v>
      </c>
      <c r="J20" s="129"/>
      <c r="K20" s="627">
        <v>103.7</v>
      </c>
      <c r="L20" s="552"/>
      <c r="M20" s="627">
        <v>2.4</v>
      </c>
      <c r="N20" s="130"/>
      <c r="O20" s="627">
        <v>0.3</v>
      </c>
      <c r="P20" s="130"/>
      <c r="Q20" s="627">
        <v>-1</v>
      </c>
      <c r="R20" s="553"/>
      <c r="S20" s="627">
        <v>-0.5</v>
      </c>
      <c r="T20" s="130"/>
      <c r="U20" s="627">
        <v>-2</v>
      </c>
      <c r="V20" s="129"/>
      <c r="W20" s="627">
        <v>-1.5</v>
      </c>
    </row>
    <row r="21" spans="2:27" s="38" customFormat="1" ht="13.5" customHeight="1">
      <c r="B21" s="76"/>
      <c r="C21" s="48"/>
      <c r="D21" s="48">
        <v>7</v>
      </c>
      <c r="E21" s="48"/>
      <c r="F21" s="76"/>
      <c r="G21" s="627">
        <v>95.8</v>
      </c>
      <c r="H21" s="130"/>
      <c r="I21" s="627">
        <v>109.8</v>
      </c>
      <c r="J21" s="129"/>
      <c r="K21" s="627">
        <v>103.8</v>
      </c>
      <c r="L21" s="552"/>
      <c r="M21" s="627">
        <v>-1.2</v>
      </c>
      <c r="N21" s="130"/>
      <c r="O21" s="627">
        <v>2.7</v>
      </c>
      <c r="P21" s="130"/>
      <c r="Q21" s="627">
        <v>0.1</v>
      </c>
      <c r="R21" s="553"/>
      <c r="S21" s="627">
        <v>2.5</v>
      </c>
      <c r="T21" s="130"/>
      <c r="U21" s="627">
        <v>5.8</v>
      </c>
      <c r="V21" s="129"/>
      <c r="W21" s="627">
        <v>2.4</v>
      </c>
    </row>
    <row r="22" spans="2:27" s="38" customFormat="1" ht="13.5" customHeight="1">
      <c r="B22" s="76"/>
      <c r="C22" s="48"/>
      <c r="D22" s="48">
        <v>8</v>
      </c>
      <c r="E22" s="48"/>
      <c r="F22" s="76"/>
      <c r="G22" s="627">
        <v>100.1</v>
      </c>
      <c r="H22" s="130"/>
      <c r="I22" s="627">
        <v>108.7</v>
      </c>
      <c r="J22" s="129"/>
      <c r="K22" s="627">
        <v>103.6</v>
      </c>
      <c r="L22" s="330"/>
      <c r="M22" s="627">
        <v>4.5</v>
      </c>
      <c r="N22" s="130"/>
      <c r="O22" s="627">
        <v>-1</v>
      </c>
      <c r="P22" s="130"/>
      <c r="Q22" s="627">
        <v>-0.2</v>
      </c>
      <c r="R22" s="151"/>
      <c r="S22" s="627">
        <v>8.4</v>
      </c>
      <c r="T22" s="130"/>
      <c r="U22" s="627">
        <v>5</v>
      </c>
      <c r="V22" s="129"/>
      <c r="W22" s="627">
        <v>0.6</v>
      </c>
    </row>
    <row r="23" spans="2:27" s="38" customFormat="1" ht="13.5" customHeight="1">
      <c r="B23" s="76"/>
      <c r="C23" s="48"/>
      <c r="D23" s="48">
        <v>9</v>
      </c>
      <c r="E23" s="48"/>
      <c r="F23" s="76"/>
      <c r="G23" s="627">
        <v>96.2</v>
      </c>
      <c r="H23" s="130"/>
      <c r="I23" s="627">
        <v>106.3</v>
      </c>
      <c r="J23" s="130"/>
      <c r="K23" s="627">
        <v>103.5</v>
      </c>
      <c r="L23" s="330"/>
      <c r="M23" s="627">
        <v>-3.9</v>
      </c>
      <c r="N23" s="130"/>
      <c r="O23" s="627">
        <v>-2.2000000000000002</v>
      </c>
      <c r="P23" s="130"/>
      <c r="Q23" s="627">
        <v>-0.1</v>
      </c>
      <c r="R23" s="151"/>
      <c r="S23" s="627">
        <v>0.5</v>
      </c>
      <c r="T23" s="130"/>
      <c r="U23" s="627">
        <v>-2.2000000000000002</v>
      </c>
      <c r="V23" s="129"/>
      <c r="W23" s="627">
        <v>-2.5</v>
      </c>
    </row>
    <row r="24" spans="2:27" s="38" customFormat="1" ht="13.5" customHeight="1">
      <c r="B24" s="76"/>
      <c r="C24" s="48"/>
      <c r="D24" s="48">
        <v>10</v>
      </c>
      <c r="E24" s="48"/>
      <c r="F24" s="76"/>
      <c r="G24" s="627">
        <v>99.5</v>
      </c>
      <c r="H24" s="130"/>
      <c r="I24" s="627">
        <v>109.2</v>
      </c>
      <c r="J24" s="130"/>
      <c r="K24" s="627">
        <v>105.6</v>
      </c>
      <c r="L24" s="330"/>
      <c r="M24" s="627">
        <v>3.4</v>
      </c>
      <c r="N24" s="130"/>
      <c r="O24" s="627">
        <v>2.7</v>
      </c>
      <c r="P24" s="130"/>
      <c r="Q24" s="627">
        <v>2</v>
      </c>
      <c r="R24" s="151"/>
      <c r="S24" s="627">
        <v>12.4</v>
      </c>
      <c r="T24" s="130"/>
      <c r="U24" s="627">
        <v>4.5999999999999996</v>
      </c>
      <c r="V24" s="129"/>
      <c r="W24" s="627">
        <v>4.2</v>
      </c>
    </row>
    <row r="25" spans="2:27" s="38" customFormat="1" ht="13.5" customHeight="1">
      <c r="B25" s="76"/>
      <c r="C25" s="48"/>
      <c r="D25" s="48">
        <v>11</v>
      </c>
      <c r="E25" s="48"/>
      <c r="F25" s="76"/>
      <c r="G25" s="627">
        <v>98</v>
      </c>
      <c r="H25" s="130"/>
      <c r="I25" s="627">
        <v>105.7</v>
      </c>
      <c r="J25" s="130"/>
      <c r="K25" s="627">
        <v>104.6</v>
      </c>
      <c r="L25" s="330"/>
      <c r="M25" s="627">
        <v>-1.5</v>
      </c>
      <c r="N25" s="130"/>
      <c r="O25" s="627">
        <v>-3.2</v>
      </c>
      <c r="P25" s="130"/>
      <c r="Q25" s="627">
        <v>-0.9</v>
      </c>
      <c r="R25" s="151"/>
      <c r="S25" s="627">
        <v>3.4</v>
      </c>
      <c r="T25" s="130"/>
      <c r="U25" s="627">
        <v>0.2</v>
      </c>
      <c r="V25" s="129"/>
      <c r="W25" s="627">
        <v>1.9</v>
      </c>
    </row>
    <row r="26" spans="2:27" s="38" customFormat="1" ht="13.5" customHeight="1">
      <c r="B26" s="76"/>
      <c r="C26" s="48"/>
      <c r="D26" s="48">
        <v>12</v>
      </c>
      <c r="E26" s="48"/>
      <c r="F26" s="76"/>
      <c r="G26" s="627">
        <v>97.8</v>
      </c>
      <c r="H26" s="130"/>
      <c r="I26" s="627">
        <v>105.6</v>
      </c>
      <c r="J26" s="130"/>
      <c r="K26" s="627">
        <v>104.7</v>
      </c>
      <c r="L26" s="330"/>
      <c r="M26" s="627">
        <v>-0.2</v>
      </c>
      <c r="N26" s="130"/>
      <c r="O26" s="627">
        <v>-0.1</v>
      </c>
      <c r="P26" s="130"/>
      <c r="Q26" s="627">
        <v>0.1</v>
      </c>
      <c r="R26" s="151"/>
      <c r="S26" s="627">
        <v>3.9</v>
      </c>
      <c r="T26" s="130"/>
      <c r="U26" s="627">
        <v>-3.7</v>
      </c>
      <c r="V26" s="129"/>
      <c r="W26" s="627">
        <v>-2</v>
      </c>
    </row>
    <row r="27" spans="2:27" s="38" customFormat="1" ht="13.5" customHeight="1">
      <c r="B27" s="76">
        <v>31</v>
      </c>
      <c r="C27" s="48" t="s">
        <v>56</v>
      </c>
      <c r="D27" s="48">
        <v>1</v>
      </c>
      <c r="E27" s="48" t="s">
        <v>153</v>
      </c>
      <c r="F27" s="76"/>
      <c r="G27" s="627">
        <v>98.9</v>
      </c>
      <c r="H27" s="130"/>
      <c r="I27" s="627">
        <v>104.5</v>
      </c>
      <c r="J27" s="130"/>
      <c r="K27" s="627">
        <v>102.1</v>
      </c>
      <c r="L27" s="330"/>
      <c r="M27" s="627">
        <v>1.1000000000000001</v>
      </c>
      <c r="N27" s="130"/>
      <c r="O27" s="627">
        <v>-1</v>
      </c>
      <c r="P27" s="130"/>
      <c r="Q27" s="627">
        <v>-2.5</v>
      </c>
      <c r="R27" s="151"/>
      <c r="S27" s="627">
        <v>6.8</v>
      </c>
      <c r="T27" s="130"/>
      <c r="U27" s="627">
        <v>-2.4</v>
      </c>
      <c r="V27" s="129"/>
      <c r="W27" s="627">
        <v>0.7</v>
      </c>
    </row>
    <row r="28" spans="2:27" s="38" customFormat="1" ht="13.5" customHeight="1">
      <c r="B28" s="76"/>
      <c r="C28" s="48"/>
      <c r="D28" s="48">
        <v>2</v>
      </c>
      <c r="E28" s="48"/>
      <c r="F28" s="76"/>
      <c r="G28" s="627">
        <v>98.5</v>
      </c>
      <c r="H28" s="130"/>
      <c r="I28" s="627">
        <v>106.6</v>
      </c>
      <c r="J28" s="130"/>
      <c r="K28" s="627">
        <v>102.8</v>
      </c>
      <c r="L28" s="330"/>
      <c r="M28" s="627">
        <v>-0.4</v>
      </c>
      <c r="N28" s="130"/>
      <c r="O28" s="627">
        <v>2</v>
      </c>
      <c r="P28" s="130"/>
      <c r="Q28" s="627">
        <v>0.7</v>
      </c>
      <c r="R28" s="151"/>
      <c r="S28" s="627">
        <v>4.3</v>
      </c>
      <c r="T28" s="130"/>
      <c r="U28" s="627">
        <v>-0.7</v>
      </c>
      <c r="V28" s="129"/>
      <c r="W28" s="627">
        <v>-1.1000000000000001</v>
      </c>
    </row>
    <row r="29" spans="2:27" s="38" customFormat="1" ht="13.5" customHeight="1">
      <c r="B29" s="76"/>
      <c r="C29" s="48"/>
      <c r="D29" s="48">
        <v>3</v>
      </c>
      <c r="E29" s="48"/>
      <c r="F29" s="76"/>
      <c r="G29" s="627">
        <v>97</v>
      </c>
      <c r="H29" s="130" t="s">
        <v>297</v>
      </c>
      <c r="I29" s="627">
        <v>106.5</v>
      </c>
      <c r="J29" s="130" t="s">
        <v>297</v>
      </c>
      <c r="K29" s="627">
        <v>102.2</v>
      </c>
      <c r="L29" s="330"/>
      <c r="M29" s="627">
        <v>-1.5</v>
      </c>
      <c r="N29" s="130" t="s">
        <v>297</v>
      </c>
      <c r="O29" s="627">
        <v>-0.1</v>
      </c>
      <c r="P29" s="130" t="s">
        <v>297</v>
      </c>
      <c r="Q29" s="627">
        <v>-0.6</v>
      </c>
      <c r="R29" s="151"/>
      <c r="S29" s="627">
        <v>4.5</v>
      </c>
      <c r="T29" s="130" t="s">
        <v>297</v>
      </c>
      <c r="U29" s="627">
        <v>-4.0999999999999996</v>
      </c>
      <c r="V29" s="129" t="s">
        <v>297</v>
      </c>
      <c r="W29" s="627">
        <v>-4.3</v>
      </c>
    </row>
    <row r="30" spans="2:27" s="38" customFormat="1" ht="13.5" customHeight="1">
      <c r="B30" s="76"/>
      <c r="C30" s="48"/>
      <c r="D30" s="48">
        <v>4</v>
      </c>
      <c r="E30" s="48"/>
      <c r="F30" s="76"/>
      <c r="G30" s="627">
        <v>98.9</v>
      </c>
      <c r="H30" s="130" t="s">
        <v>397</v>
      </c>
      <c r="I30" s="627">
        <v>106.2</v>
      </c>
      <c r="J30" s="130" t="s">
        <v>397</v>
      </c>
      <c r="K30" s="627">
        <v>102.8</v>
      </c>
      <c r="L30" s="330"/>
      <c r="M30" s="627">
        <v>2</v>
      </c>
      <c r="N30" s="130" t="s">
        <v>397</v>
      </c>
      <c r="O30" s="627">
        <v>-0.3</v>
      </c>
      <c r="P30" s="130" t="s">
        <v>397</v>
      </c>
      <c r="Q30" s="627">
        <v>0.6</v>
      </c>
      <c r="R30" s="151"/>
      <c r="S30" s="627">
        <v>6.6</v>
      </c>
      <c r="T30" s="130" t="s">
        <v>397</v>
      </c>
      <c r="U30" s="627">
        <v>-3.2</v>
      </c>
      <c r="V30" s="129" t="s">
        <v>397</v>
      </c>
      <c r="W30" s="627">
        <v>-1.1000000000000001</v>
      </c>
    </row>
    <row r="31" spans="2:27" s="38" customFormat="1" ht="13.5" customHeight="1">
      <c r="B31" s="76"/>
      <c r="C31" s="48"/>
      <c r="D31" s="48"/>
      <c r="E31" s="48"/>
      <c r="F31" s="76"/>
      <c r="G31" s="627"/>
      <c r="H31" s="130"/>
      <c r="I31" s="627"/>
      <c r="J31" s="130"/>
      <c r="K31" s="627"/>
      <c r="L31" s="330"/>
      <c r="M31" s="627"/>
      <c r="N31" s="130"/>
      <c r="O31" s="627"/>
      <c r="P31" s="130"/>
      <c r="Q31" s="627"/>
      <c r="R31" s="151"/>
      <c r="S31" s="627"/>
      <c r="T31" s="130"/>
      <c r="U31" s="627"/>
      <c r="V31" s="130"/>
      <c r="W31" s="627"/>
    </row>
    <row r="32" spans="2:27" s="38" customFormat="1" ht="3.75" customHeight="1">
      <c r="B32" s="52"/>
      <c r="C32" s="259"/>
      <c r="D32" s="259"/>
      <c r="E32" s="259"/>
      <c r="F32" s="52"/>
      <c r="G32" s="364"/>
      <c r="H32" s="544"/>
      <c r="I32" s="364"/>
      <c r="J32" s="543"/>
      <c r="K32" s="364"/>
      <c r="L32" s="373"/>
      <c r="M32" s="364"/>
      <c r="N32" s="544"/>
      <c r="O32" s="364"/>
      <c r="P32" s="544"/>
      <c r="Q32" s="364"/>
      <c r="R32" s="374"/>
      <c r="S32" s="364"/>
      <c r="T32" s="543"/>
      <c r="U32" s="364"/>
      <c r="V32" s="543"/>
      <c r="W32" s="364"/>
      <c r="Z32" s="243"/>
      <c r="AA32" s="243"/>
    </row>
    <row r="33" spans="2:23" ht="15" customHeight="1">
      <c r="B33" s="347" t="s">
        <v>299</v>
      </c>
      <c r="C33" s="245"/>
      <c r="D33" s="245"/>
      <c r="E33" s="245"/>
      <c r="F33" s="245"/>
      <c r="G33" s="245"/>
      <c r="H33" s="245"/>
      <c r="I33" s="245"/>
      <c r="J33" s="245"/>
      <c r="K33" s="245"/>
      <c r="L33" s="245"/>
      <c r="M33" s="245"/>
      <c r="N33" s="245"/>
      <c r="O33" s="245"/>
      <c r="P33" s="245"/>
      <c r="Q33" s="245"/>
      <c r="R33" s="245"/>
      <c r="S33" s="245"/>
      <c r="T33" s="245"/>
      <c r="U33" s="245"/>
      <c r="V33" s="245"/>
      <c r="W33" s="246"/>
    </row>
    <row r="34" spans="2:23" ht="15" customHeight="1">
      <c r="B34" s="249" t="s">
        <v>381</v>
      </c>
      <c r="C34" s="247"/>
      <c r="D34" s="247"/>
      <c r="E34" s="247"/>
      <c r="F34" s="247"/>
      <c r="G34" s="247"/>
      <c r="H34" s="247"/>
      <c r="I34" s="247"/>
      <c r="J34" s="247"/>
      <c r="K34" s="247"/>
      <c r="L34" s="247"/>
      <c r="M34" s="247"/>
      <c r="N34" s="247"/>
      <c r="O34" s="247"/>
      <c r="P34" s="247"/>
      <c r="Q34" s="247"/>
      <c r="R34" s="247"/>
      <c r="S34" s="247"/>
      <c r="T34" s="247"/>
      <c r="U34" s="247"/>
      <c r="V34" s="247"/>
      <c r="W34" s="248"/>
    </row>
    <row r="35" spans="2:23" ht="15" customHeight="1">
      <c r="B35" s="249" t="s">
        <v>357</v>
      </c>
      <c r="C35" s="247"/>
      <c r="D35" s="247"/>
      <c r="E35" s="247"/>
      <c r="F35" s="247"/>
      <c r="G35" s="247"/>
      <c r="H35" s="247"/>
      <c r="I35" s="247"/>
      <c r="J35" s="247"/>
      <c r="K35" s="247"/>
      <c r="L35" s="247"/>
      <c r="M35" s="247"/>
      <c r="N35" s="247"/>
      <c r="O35" s="247"/>
      <c r="P35" s="247"/>
      <c r="Q35" s="247"/>
      <c r="R35" s="247"/>
      <c r="S35" s="247"/>
      <c r="T35" s="247"/>
      <c r="U35" s="247"/>
      <c r="V35" s="247"/>
      <c r="W35" s="248"/>
    </row>
    <row r="36" spans="2:23" ht="5.25" customHeight="1">
      <c r="B36" s="348"/>
      <c r="C36" s="803"/>
      <c r="D36" s="803"/>
      <c r="E36" s="803"/>
      <c r="F36" s="803"/>
      <c r="G36" s="803"/>
      <c r="H36" s="803"/>
      <c r="I36" s="803"/>
      <c r="J36" s="803"/>
      <c r="K36" s="803"/>
      <c r="L36" s="803"/>
      <c r="M36" s="803"/>
      <c r="N36" s="803"/>
      <c r="O36" s="803"/>
      <c r="P36" s="803"/>
      <c r="Q36" s="803"/>
      <c r="R36" s="803"/>
      <c r="S36" s="803"/>
      <c r="T36" s="803"/>
      <c r="U36" s="803"/>
      <c r="V36" s="803"/>
      <c r="W36" s="804"/>
    </row>
    <row r="37" spans="2:23" ht="9" customHeight="1"/>
    <row r="38" spans="2:23" ht="15" customHeight="1">
      <c r="B38" s="244"/>
      <c r="C38" s="245"/>
      <c r="D38" s="245"/>
      <c r="E38" s="245"/>
      <c r="F38" s="245"/>
      <c r="G38" s="245"/>
      <c r="H38" s="245"/>
      <c r="I38" s="245"/>
      <c r="J38" s="245"/>
      <c r="K38" s="245"/>
      <c r="L38" s="245"/>
      <c r="M38" s="245"/>
      <c r="N38" s="245"/>
      <c r="O38" s="245"/>
      <c r="P38" s="245"/>
      <c r="Q38" s="245"/>
      <c r="R38" s="245"/>
      <c r="S38" s="245"/>
      <c r="T38" s="245"/>
      <c r="U38" s="245"/>
      <c r="V38" s="245"/>
      <c r="W38" s="246"/>
    </row>
    <row r="39" spans="2:23" ht="15" customHeight="1">
      <c r="B39" s="242"/>
      <c r="C39" s="351"/>
      <c r="D39" s="247"/>
      <c r="E39" s="247"/>
      <c r="F39" s="247"/>
      <c r="G39" s="247"/>
      <c r="H39" s="247"/>
      <c r="I39" s="247"/>
      <c r="J39" s="247"/>
      <c r="K39" s="247"/>
      <c r="L39" s="247"/>
      <c r="M39" s="247"/>
      <c r="N39" s="247"/>
      <c r="O39" s="247"/>
      <c r="P39" s="247"/>
      <c r="Q39" s="247"/>
      <c r="R39" s="247"/>
      <c r="S39" s="247"/>
      <c r="T39" s="247"/>
      <c r="U39" s="247"/>
      <c r="V39" s="247"/>
      <c r="W39" s="248"/>
    </row>
    <row r="40" spans="2:23" ht="15" customHeight="1">
      <c r="B40" s="242"/>
      <c r="C40" s="247"/>
      <c r="D40" s="247"/>
      <c r="E40" s="247"/>
      <c r="F40" s="247"/>
      <c r="G40" s="247"/>
      <c r="H40" s="247"/>
      <c r="I40" s="247"/>
      <c r="J40" s="247"/>
      <c r="K40" s="247"/>
      <c r="L40" s="247"/>
      <c r="M40" s="247"/>
      <c r="N40" s="247"/>
      <c r="O40" s="247"/>
      <c r="P40" s="247"/>
      <c r="Q40" s="247"/>
      <c r="R40" s="247"/>
      <c r="S40" s="247"/>
      <c r="T40" s="247"/>
      <c r="U40" s="247"/>
      <c r="V40" s="247"/>
      <c r="W40" s="248"/>
    </row>
    <row r="41" spans="2:23" ht="15" customHeight="1">
      <c r="B41" s="242"/>
      <c r="C41" s="247"/>
      <c r="D41" s="247"/>
      <c r="E41" s="247"/>
      <c r="F41" s="247"/>
      <c r="G41" s="247"/>
      <c r="H41" s="247"/>
      <c r="I41" s="247"/>
      <c r="J41" s="247"/>
      <c r="K41" s="247"/>
      <c r="L41" s="247"/>
      <c r="M41" s="247"/>
      <c r="N41" s="247"/>
      <c r="O41" s="247"/>
      <c r="P41" s="247"/>
      <c r="Q41" s="247"/>
      <c r="R41" s="247"/>
      <c r="S41" s="247"/>
      <c r="T41" s="247"/>
      <c r="U41" s="247"/>
      <c r="V41" s="247"/>
      <c r="W41" s="248"/>
    </row>
    <row r="42" spans="2:23" ht="15" customHeight="1">
      <c r="B42" s="242"/>
      <c r="C42" s="247"/>
      <c r="D42" s="247"/>
      <c r="E42" s="247"/>
      <c r="F42" s="247"/>
      <c r="G42" s="247"/>
      <c r="H42" s="247"/>
      <c r="I42" s="247"/>
      <c r="J42" s="247"/>
      <c r="K42" s="247"/>
      <c r="L42" s="247"/>
      <c r="M42" s="247"/>
      <c r="N42" s="247"/>
      <c r="O42" s="247"/>
      <c r="P42" s="247"/>
      <c r="Q42" s="247"/>
      <c r="R42" s="247"/>
      <c r="S42" s="247"/>
      <c r="T42" s="247"/>
      <c r="U42" s="247"/>
      <c r="V42" s="247"/>
      <c r="W42" s="248"/>
    </row>
    <row r="43" spans="2:23" ht="15" customHeight="1">
      <c r="B43" s="242"/>
      <c r="C43" s="247"/>
      <c r="D43" s="247"/>
      <c r="E43" s="247"/>
      <c r="F43" s="247"/>
      <c r="G43" s="247"/>
      <c r="H43" s="247"/>
      <c r="I43" s="247"/>
      <c r="J43" s="247"/>
      <c r="K43" s="247"/>
      <c r="L43" s="247"/>
      <c r="M43" s="247"/>
      <c r="N43" s="247"/>
      <c r="O43" s="247"/>
      <c r="P43" s="247"/>
      <c r="Q43" s="247"/>
      <c r="R43" s="247"/>
      <c r="S43" s="247"/>
      <c r="T43" s="247"/>
      <c r="U43" s="247"/>
      <c r="V43" s="247"/>
      <c r="W43" s="248"/>
    </row>
    <row r="44" spans="2:23" ht="15" customHeight="1">
      <c r="B44" s="242"/>
      <c r="C44" s="247"/>
      <c r="D44" s="247"/>
      <c r="E44" s="247"/>
      <c r="F44" s="247"/>
      <c r="G44" s="247"/>
      <c r="H44" s="247"/>
      <c r="I44" s="247"/>
      <c r="J44" s="247"/>
      <c r="K44" s="247"/>
      <c r="L44" s="247"/>
      <c r="M44" s="247"/>
      <c r="N44" s="247"/>
      <c r="O44" s="247"/>
      <c r="P44" s="247"/>
      <c r="Q44" s="247"/>
      <c r="R44" s="247"/>
      <c r="S44" s="247"/>
      <c r="T44" s="247"/>
      <c r="U44" s="247"/>
      <c r="V44" s="247"/>
      <c r="W44" s="248"/>
    </row>
    <row r="45" spans="2:23" ht="15" customHeight="1">
      <c r="B45" s="242"/>
      <c r="C45" s="247"/>
      <c r="D45" s="247"/>
      <c r="E45" s="247"/>
      <c r="F45" s="247"/>
      <c r="G45" s="247"/>
      <c r="H45" s="247"/>
      <c r="I45" s="247"/>
      <c r="J45" s="247"/>
      <c r="K45" s="247"/>
      <c r="L45" s="247"/>
      <c r="M45" s="247"/>
      <c r="N45" s="247"/>
      <c r="O45" s="247"/>
      <c r="P45" s="247"/>
      <c r="Q45" s="247"/>
      <c r="R45" s="247"/>
      <c r="S45" s="247"/>
      <c r="T45" s="247"/>
      <c r="U45" s="247"/>
      <c r="V45" s="247"/>
      <c r="W45" s="248"/>
    </row>
    <row r="46" spans="2:23" ht="15" customHeight="1">
      <c r="B46" s="242"/>
      <c r="C46" s="247"/>
      <c r="D46" s="247"/>
      <c r="E46" s="247"/>
      <c r="F46" s="247"/>
      <c r="G46" s="247"/>
      <c r="H46" s="247"/>
      <c r="I46" s="247"/>
      <c r="J46" s="247"/>
      <c r="K46" s="247"/>
      <c r="L46" s="247"/>
      <c r="M46" s="247"/>
      <c r="N46" s="247"/>
      <c r="O46" s="247"/>
      <c r="P46" s="247"/>
      <c r="Q46" s="247"/>
      <c r="R46" s="247"/>
      <c r="S46" s="247"/>
      <c r="T46" s="247"/>
      <c r="U46" s="247"/>
      <c r="V46" s="247"/>
      <c r="W46" s="248"/>
    </row>
    <row r="47" spans="2:23" ht="15" customHeight="1">
      <c r="B47" s="242"/>
      <c r="C47" s="247"/>
      <c r="D47" s="247"/>
      <c r="E47" s="247"/>
      <c r="F47" s="247"/>
      <c r="G47" s="247"/>
      <c r="H47" s="247"/>
      <c r="I47" s="247"/>
      <c r="J47" s="247"/>
      <c r="K47" s="247"/>
      <c r="L47" s="247"/>
      <c r="M47" s="247"/>
      <c r="N47" s="247"/>
      <c r="O47" s="247"/>
      <c r="P47" s="247"/>
      <c r="Q47" s="247"/>
      <c r="R47" s="247"/>
      <c r="S47" s="247"/>
      <c r="T47" s="247"/>
      <c r="U47" s="247"/>
      <c r="V47" s="247"/>
      <c r="W47" s="248"/>
    </row>
    <row r="48" spans="2:23" ht="15" customHeight="1">
      <c r="B48" s="242"/>
      <c r="C48" s="247"/>
      <c r="D48" s="247"/>
      <c r="E48" s="247"/>
      <c r="F48" s="247"/>
      <c r="G48" s="247"/>
      <c r="H48" s="247"/>
      <c r="I48" s="247"/>
      <c r="J48" s="247"/>
      <c r="K48" s="247"/>
      <c r="L48" s="247"/>
      <c r="M48" s="247"/>
      <c r="N48" s="247"/>
      <c r="O48" s="247"/>
      <c r="P48" s="247"/>
      <c r="Q48" s="247"/>
      <c r="R48" s="247"/>
      <c r="S48" s="247"/>
      <c r="T48" s="247"/>
      <c r="U48" s="247"/>
      <c r="V48" s="247"/>
      <c r="W48" s="248"/>
    </row>
    <row r="49" spans="2:27" ht="15" customHeight="1">
      <c r="B49" s="242"/>
      <c r="C49" s="247"/>
      <c r="D49" s="247"/>
      <c r="E49" s="247"/>
      <c r="F49" s="247"/>
      <c r="G49" s="247"/>
      <c r="H49" s="247"/>
      <c r="I49" s="247"/>
      <c r="J49" s="247"/>
      <c r="K49" s="247"/>
      <c r="L49" s="247"/>
      <c r="M49" s="247"/>
      <c r="N49" s="247"/>
      <c r="O49" s="247"/>
      <c r="P49" s="247"/>
      <c r="Q49" s="247"/>
      <c r="R49" s="247"/>
      <c r="S49" s="247"/>
      <c r="T49" s="247"/>
      <c r="U49" s="247"/>
      <c r="V49" s="247"/>
      <c r="W49" s="248"/>
    </row>
    <row r="50" spans="2:27" ht="15" customHeight="1">
      <c r="B50" s="242"/>
      <c r="C50" s="247"/>
      <c r="D50" s="247"/>
      <c r="E50" s="247"/>
      <c r="F50" s="247"/>
      <c r="G50" s="247"/>
      <c r="H50" s="247"/>
      <c r="I50" s="247"/>
      <c r="J50" s="247"/>
      <c r="K50" s="247"/>
      <c r="L50" s="247"/>
      <c r="M50" s="247"/>
      <c r="N50" s="247"/>
      <c r="O50" s="247"/>
      <c r="P50" s="247"/>
      <c r="Q50" s="247"/>
      <c r="R50" s="247"/>
      <c r="S50" s="247"/>
      <c r="T50" s="247"/>
      <c r="U50" s="247"/>
      <c r="V50" s="247"/>
      <c r="W50" s="248"/>
    </row>
    <row r="51" spans="2:27" ht="15" customHeight="1">
      <c r="B51" s="242"/>
      <c r="C51" s="247"/>
      <c r="D51" s="247"/>
      <c r="E51" s="247"/>
      <c r="F51" s="247"/>
      <c r="G51" s="247"/>
      <c r="H51" s="247"/>
      <c r="I51" s="247"/>
      <c r="J51" s="247"/>
      <c r="K51" s="247"/>
      <c r="L51" s="247"/>
      <c r="M51" s="247"/>
      <c r="N51" s="247"/>
      <c r="O51" s="247"/>
      <c r="P51" s="247"/>
      <c r="Q51" s="247"/>
      <c r="R51" s="247"/>
      <c r="S51" s="247"/>
      <c r="T51" s="247"/>
      <c r="U51" s="247"/>
      <c r="V51" s="247"/>
      <c r="W51" s="248"/>
    </row>
    <row r="52" spans="2:27" ht="15" customHeight="1">
      <c r="B52" s="242"/>
      <c r="C52" s="247"/>
      <c r="D52" s="247"/>
      <c r="E52" s="247"/>
      <c r="F52" s="247"/>
      <c r="G52" s="247"/>
      <c r="H52" s="247"/>
      <c r="I52" s="247"/>
      <c r="J52" s="247"/>
      <c r="K52" s="247"/>
      <c r="L52" s="247"/>
      <c r="M52" s="247"/>
      <c r="N52" s="247"/>
      <c r="O52" s="247"/>
      <c r="P52" s="247"/>
      <c r="Q52" s="247"/>
      <c r="R52" s="247"/>
      <c r="S52" s="247"/>
      <c r="T52" s="247"/>
      <c r="U52" s="247"/>
      <c r="V52" s="247"/>
      <c r="W52" s="248"/>
    </row>
    <row r="53" spans="2:27" ht="15" customHeight="1">
      <c r="B53" s="242"/>
      <c r="C53" s="247"/>
      <c r="D53" s="247"/>
      <c r="E53" s="247"/>
      <c r="F53" s="247"/>
      <c r="G53" s="247"/>
      <c r="H53" s="247"/>
      <c r="I53" s="247"/>
      <c r="J53" s="247"/>
      <c r="K53" s="247"/>
      <c r="L53" s="247"/>
      <c r="M53" s="247"/>
      <c r="N53" s="247"/>
      <c r="O53" s="247"/>
      <c r="P53" s="247"/>
      <c r="Q53" s="247"/>
      <c r="R53" s="247"/>
      <c r="S53" s="247"/>
      <c r="T53" s="247"/>
      <c r="U53" s="247"/>
      <c r="V53" s="247"/>
      <c r="W53" s="248"/>
    </row>
    <row r="54" spans="2:27" ht="15" customHeight="1">
      <c r="B54" s="250"/>
      <c r="C54" s="251"/>
      <c r="D54" s="251"/>
      <c r="E54" s="251"/>
      <c r="F54" s="251"/>
      <c r="G54" s="251"/>
      <c r="H54" s="251"/>
      <c r="I54" s="251"/>
      <c r="J54" s="251"/>
      <c r="K54" s="251"/>
      <c r="L54" s="251"/>
      <c r="M54" s="251"/>
      <c r="N54" s="251"/>
      <c r="O54" s="251"/>
      <c r="P54" s="251"/>
      <c r="Q54" s="251"/>
      <c r="R54" s="251"/>
      <c r="S54" s="251"/>
      <c r="T54" s="251"/>
      <c r="U54" s="251"/>
      <c r="V54" s="251"/>
      <c r="W54" s="252"/>
    </row>
    <row r="55" spans="2:27" ht="9" customHeight="1">
      <c r="B55" s="1050"/>
      <c r="C55" s="1050"/>
      <c r="D55" s="1050"/>
      <c r="E55" s="1050"/>
      <c r="F55" s="1050"/>
      <c r="G55" s="1050"/>
      <c r="H55" s="1050"/>
      <c r="I55" s="1050"/>
      <c r="J55" s="1050"/>
      <c r="K55" s="1050"/>
      <c r="L55" s="1050"/>
      <c r="M55" s="1050"/>
      <c r="N55" s="1050"/>
      <c r="O55" s="1050"/>
      <c r="P55" s="1050"/>
      <c r="Q55" s="1050"/>
      <c r="R55" s="1050"/>
      <c r="S55" s="1050"/>
      <c r="T55" s="1050"/>
      <c r="U55" s="1050"/>
      <c r="V55" s="1050"/>
      <c r="W55" s="1050"/>
      <c r="Z55" s="38"/>
      <c r="AA55" s="38"/>
    </row>
    <row r="56" spans="2:27" s="38" customFormat="1" ht="15" customHeight="1">
      <c r="B56" s="1018" t="s">
        <v>437</v>
      </c>
      <c r="C56" s="1019"/>
      <c r="D56" s="1019"/>
      <c r="E56" s="1019"/>
      <c r="F56" s="1019"/>
      <c r="G56" s="1019"/>
      <c r="H56" s="1019"/>
      <c r="I56" s="1019"/>
      <c r="J56" s="1019"/>
      <c r="K56" s="1019"/>
      <c r="L56" s="1019"/>
      <c r="M56" s="1019"/>
      <c r="N56" s="1019"/>
      <c r="O56" s="1019"/>
      <c r="P56" s="1019"/>
      <c r="Q56" s="1019"/>
      <c r="R56" s="1019"/>
      <c r="S56" s="1019"/>
      <c r="T56" s="1019"/>
      <c r="U56" s="1019"/>
      <c r="V56" s="1019"/>
      <c r="W56" s="1020"/>
    </row>
    <row r="57" spans="2:27" s="38" customFormat="1" ht="10.5" customHeight="1">
      <c r="B57" s="1040"/>
      <c r="C57" s="1022"/>
      <c r="D57" s="1022"/>
      <c r="E57" s="1022"/>
      <c r="F57" s="1022"/>
      <c r="G57" s="1022"/>
      <c r="H57" s="1022"/>
      <c r="I57" s="1022"/>
      <c r="J57" s="1022"/>
      <c r="K57" s="1022"/>
      <c r="L57" s="1022"/>
      <c r="M57" s="1022"/>
      <c r="N57" s="1022"/>
      <c r="O57" s="1022"/>
      <c r="P57" s="1022"/>
      <c r="Q57" s="1022"/>
      <c r="R57" s="1022"/>
      <c r="S57" s="1022"/>
      <c r="T57" s="1022"/>
      <c r="U57" s="1022"/>
      <c r="V57" s="1022"/>
      <c r="W57" s="1041"/>
    </row>
    <row r="58" spans="2:27" s="38" customFormat="1" ht="15" customHeight="1">
      <c r="B58" s="1024"/>
      <c r="C58" s="1042"/>
      <c r="D58" s="1042"/>
      <c r="E58" s="1042"/>
      <c r="F58" s="1042"/>
      <c r="G58" s="1042"/>
      <c r="H58" s="1042"/>
      <c r="I58" s="1042"/>
      <c r="J58" s="1042"/>
      <c r="K58" s="1042"/>
      <c r="L58" s="1042"/>
      <c r="M58" s="1042"/>
      <c r="N58" s="1042"/>
      <c r="O58" s="1042"/>
      <c r="P58" s="1042"/>
      <c r="Q58" s="1042"/>
      <c r="R58" s="1042"/>
      <c r="S58" s="1042"/>
      <c r="T58" s="1042"/>
      <c r="U58" s="1042"/>
      <c r="V58" s="1042"/>
      <c r="W58" s="1043"/>
      <c r="Z58" s="243"/>
      <c r="AA58" s="243"/>
    </row>
  </sheetData>
  <mergeCells count="25">
    <mergeCell ref="R6:S6"/>
    <mergeCell ref="T6:U6"/>
    <mergeCell ref="V6:W6"/>
    <mergeCell ref="J3:T3"/>
    <mergeCell ref="L5:M5"/>
    <mergeCell ref="N5:O5"/>
    <mergeCell ref="P5:Q5"/>
    <mergeCell ref="R5:S5"/>
    <mergeCell ref="T5:U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O51"/>
  <sheetViews>
    <sheetView zoomScaleNormal="100" workbookViewId="0">
      <selection activeCell="B2" sqref="B2"/>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5.75" style="29" customWidth="1"/>
    <col min="16" max="16384" width="9" style="29"/>
  </cols>
  <sheetData>
    <row r="1" spans="2:15" ht="6.75" customHeight="1"/>
    <row r="2" spans="2:15" s="57" customFormat="1" ht="18" customHeight="1">
      <c r="B2" s="280" t="s">
        <v>104</v>
      </c>
      <c r="F2" s="38"/>
      <c r="G2" s="38"/>
      <c r="H2" s="38"/>
      <c r="I2" s="38"/>
      <c r="J2" s="38"/>
      <c r="K2" s="38"/>
      <c r="L2" s="38"/>
      <c r="M2" s="38"/>
      <c r="N2" s="38"/>
    </row>
    <row r="3" spans="2:15" s="57" customFormat="1" ht="15" customHeight="1">
      <c r="B3" s="281" t="s">
        <v>178</v>
      </c>
      <c r="F3" s="38"/>
      <c r="G3" s="38"/>
      <c r="H3" s="38"/>
      <c r="I3" s="39" t="s">
        <v>137</v>
      </c>
      <c r="J3" s="38"/>
      <c r="K3" s="282" t="s">
        <v>369</v>
      </c>
      <c r="L3" s="38"/>
      <c r="M3" s="38"/>
      <c r="N3" s="39"/>
      <c r="O3" s="58"/>
    </row>
    <row r="4" spans="2:15" s="133" customFormat="1" ht="15" customHeight="1">
      <c r="B4" s="131"/>
      <c r="C4" s="132"/>
      <c r="D4" s="132"/>
      <c r="E4" s="47"/>
      <c r="F4" s="1061" t="s">
        <v>78</v>
      </c>
      <c r="G4" s="1062"/>
      <c r="H4" s="1061" t="s">
        <v>147</v>
      </c>
      <c r="I4" s="1062"/>
      <c r="J4" s="67"/>
      <c r="K4" s="1063" t="s">
        <v>61</v>
      </c>
      <c r="L4" s="795" t="s">
        <v>79</v>
      </c>
      <c r="M4" s="70"/>
      <c r="N4" s="70"/>
      <c r="O4" s="70"/>
    </row>
    <row r="5" spans="2:15" s="133" customFormat="1" ht="15" customHeight="1">
      <c r="B5" s="71"/>
      <c r="C5" s="78" t="s">
        <v>3</v>
      </c>
      <c r="D5" s="70"/>
      <c r="E5" s="49"/>
      <c r="F5" s="1063" t="s">
        <v>81</v>
      </c>
      <c r="G5" s="604" t="s">
        <v>80</v>
      </c>
      <c r="H5" s="1063" t="s">
        <v>81</v>
      </c>
      <c r="I5" s="604" t="s">
        <v>80</v>
      </c>
      <c r="J5" s="67"/>
      <c r="K5" s="1064"/>
      <c r="L5" s="1063" t="s">
        <v>83</v>
      </c>
      <c r="M5" s="70"/>
      <c r="N5" s="70"/>
      <c r="O5" s="70"/>
    </row>
    <row r="6" spans="2:15" s="133" customFormat="1" ht="15" customHeight="1">
      <c r="B6" s="101"/>
      <c r="C6" s="53"/>
      <c r="D6" s="53"/>
      <c r="E6" s="134"/>
      <c r="F6" s="1065"/>
      <c r="G6" s="599" t="s">
        <v>82</v>
      </c>
      <c r="H6" s="1065"/>
      <c r="I6" s="599" t="s">
        <v>82</v>
      </c>
      <c r="J6" s="49"/>
      <c r="K6" s="1065"/>
      <c r="L6" s="1065"/>
      <c r="M6" s="70"/>
      <c r="N6" s="70"/>
      <c r="O6" s="70"/>
    </row>
    <row r="7" spans="2:15" s="133" customFormat="1" ht="15" customHeight="1">
      <c r="B7" s="76" t="s">
        <v>471</v>
      </c>
      <c r="C7" s="48" t="s">
        <v>237</v>
      </c>
      <c r="D7" s="48"/>
      <c r="E7" s="127"/>
      <c r="F7" s="128">
        <v>93</v>
      </c>
      <c r="G7" s="128">
        <v>-5.6</v>
      </c>
      <c r="H7" s="128">
        <v>101.8</v>
      </c>
      <c r="I7" s="128">
        <v>-0.3</v>
      </c>
      <c r="J7" s="138"/>
      <c r="K7" s="136" t="s">
        <v>478</v>
      </c>
      <c r="L7" s="137">
        <v>6074</v>
      </c>
      <c r="M7" s="140"/>
      <c r="N7" s="140"/>
      <c r="O7" s="140"/>
    </row>
    <row r="8" spans="2:15" s="133" customFormat="1" ht="15" customHeight="1">
      <c r="B8" s="76">
        <v>25</v>
      </c>
      <c r="C8" s="48"/>
      <c r="D8" s="48"/>
      <c r="E8" s="127"/>
      <c r="F8" s="128">
        <v>96.1</v>
      </c>
      <c r="G8" s="128">
        <v>3.3</v>
      </c>
      <c r="H8" s="128">
        <v>92.8</v>
      </c>
      <c r="I8" s="128">
        <v>-8.8000000000000007</v>
      </c>
      <c r="J8" s="138"/>
      <c r="K8" s="136" t="s">
        <v>479</v>
      </c>
      <c r="L8" s="137">
        <v>5850</v>
      </c>
      <c r="M8" s="140"/>
      <c r="N8" s="140"/>
      <c r="O8" s="140"/>
    </row>
    <row r="9" spans="2:15" s="133" customFormat="1" ht="15" customHeight="1">
      <c r="B9" s="76">
        <v>26</v>
      </c>
      <c r="C9" s="48"/>
      <c r="D9" s="48"/>
      <c r="E9" s="127"/>
      <c r="F9" s="128">
        <v>98.8</v>
      </c>
      <c r="G9" s="128">
        <v>2.8</v>
      </c>
      <c r="H9" s="128">
        <v>78.3</v>
      </c>
      <c r="I9" s="128">
        <v>-15.6</v>
      </c>
      <c r="J9" s="138"/>
      <c r="K9" s="136" t="s">
        <v>480</v>
      </c>
      <c r="L9" s="137">
        <v>5901</v>
      </c>
      <c r="M9" s="140"/>
      <c r="N9" s="140"/>
      <c r="O9" s="140"/>
    </row>
    <row r="10" spans="2:15" s="133" customFormat="1" ht="15" customHeight="1">
      <c r="B10" s="76">
        <v>27</v>
      </c>
      <c r="C10" s="48"/>
      <c r="D10" s="48"/>
      <c r="E10" s="127"/>
      <c r="F10" s="128">
        <v>96.9</v>
      </c>
      <c r="G10" s="128">
        <v>-1.9</v>
      </c>
      <c r="H10" s="128">
        <v>84.7</v>
      </c>
      <c r="I10" s="128">
        <v>8.1999999999999993</v>
      </c>
      <c r="J10" s="138"/>
      <c r="K10" s="136" t="s">
        <v>481</v>
      </c>
      <c r="L10" s="137">
        <v>5918</v>
      </c>
      <c r="M10" s="140"/>
      <c r="N10" s="140"/>
      <c r="O10" s="140"/>
    </row>
    <row r="11" spans="2:15" s="133" customFormat="1" ht="15" customHeight="1">
      <c r="B11" s="76">
        <v>28</v>
      </c>
      <c r="C11" s="48"/>
      <c r="D11" s="48"/>
      <c r="E11" s="127"/>
      <c r="F11" s="128">
        <v>96.1</v>
      </c>
      <c r="G11" s="128">
        <v>-0.8</v>
      </c>
      <c r="H11" s="128">
        <v>77.5</v>
      </c>
      <c r="I11" s="128">
        <v>-8.5</v>
      </c>
      <c r="J11" s="138"/>
      <c r="K11" s="136" t="s">
        <v>482</v>
      </c>
      <c r="L11" s="137"/>
      <c r="M11" s="140"/>
      <c r="N11" s="140"/>
      <c r="O11" s="140"/>
    </row>
    <row r="12" spans="2:15" s="133" customFormat="1" ht="15.75" customHeight="1">
      <c r="B12" s="76"/>
      <c r="C12" s="48"/>
      <c r="D12" s="48"/>
      <c r="E12" s="317"/>
      <c r="F12" s="113"/>
      <c r="G12" s="113"/>
      <c r="H12" s="113"/>
      <c r="I12" s="145"/>
      <c r="J12" s="48"/>
      <c r="K12" s="312"/>
      <c r="L12" s="142"/>
      <c r="M12" s="70"/>
      <c r="N12" s="70"/>
      <c r="O12" s="70"/>
    </row>
    <row r="13" spans="2:15" s="70" customFormat="1" ht="13.5" customHeight="1">
      <c r="B13" s="76" t="s">
        <v>539</v>
      </c>
      <c r="C13" s="48" t="s">
        <v>56</v>
      </c>
      <c r="D13" s="48">
        <v>11</v>
      </c>
      <c r="E13" s="49" t="s">
        <v>298</v>
      </c>
      <c r="F13" s="113">
        <v>100</v>
      </c>
      <c r="G13" s="113">
        <v>3.2</v>
      </c>
      <c r="H13" s="113">
        <v>70.400000000000006</v>
      </c>
      <c r="I13" s="145">
        <v>-15.2</v>
      </c>
      <c r="J13" s="363"/>
      <c r="K13" s="139" t="s">
        <v>542</v>
      </c>
      <c r="L13" s="142">
        <v>510</v>
      </c>
    </row>
    <row r="14" spans="2:15" s="70" customFormat="1" ht="13.5" customHeight="1">
      <c r="B14" s="76"/>
      <c r="C14" s="48"/>
      <c r="D14" s="48">
        <v>12</v>
      </c>
      <c r="E14" s="49"/>
      <c r="F14" s="113">
        <v>97.7</v>
      </c>
      <c r="G14" s="113">
        <v>-4.9000000000000004</v>
      </c>
      <c r="H14" s="113">
        <v>74</v>
      </c>
      <c r="I14" s="145">
        <v>-13.4</v>
      </c>
      <c r="J14" s="363"/>
      <c r="K14" s="139" t="s">
        <v>483</v>
      </c>
      <c r="L14" s="142">
        <v>478</v>
      </c>
    </row>
    <row r="15" spans="2:15" s="70" customFormat="1" ht="13.5" customHeight="1">
      <c r="B15" s="76">
        <v>30</v>
      </c>
      <c r="C15" s="48" t="s">
        <v>56</v>
      </c>
      <c r="D15" s="48">
        <v>1</v>
      </c>
      <c r="E15" s="49" t="s">
        <v>298</v>
      </c>
      <c r="F15" s="113">
        <v>99.9</v>
      </c>
      <c r="G15" s="113">
        <v>4.2</v>
      </c>
      <c r="H15" s="113">
        <v>73</v>
      </c>
      <c r="I15" s="145">
        <v>-3.6</v>
      </c>
      <c r="J15" s="363"/>
      <c r="K15" s="139" t="s">
        <v>484</v>
      </c>
      <c r="L15" s="142">
        <v>436</v>
      </c>
    </row>
    <row r="16" spans="2:15" s="70" customFormat="1" ht="13.5" customHeight="1">
      <c r="B16" s="76"/>
      <c r="C16" s="48"/>
      <c r="D16" s="48">
        <v>2</v>
      </c>
      <c r="E16" s="49"/>
      <c r="F16" s="113">
        <v>95.7</v>
      </c>
      <c r="G16" s="113">
        <v>1.2</v>
      </c>
      <c r="H16" s="113">
        <v>72.900000000000006</v>
      </c>
      <c r="I16" s="145">
        <v>-4.2</v>
      </c>
      <c r="J16" s="363"/>
      <c r="K16" s="139" t="s">
        <v>485</v>
      </c>
      <c r="L16" s="142">
        <v>444</v>
      </c>
    </row>
    <row r="17" spans="2:15" s="70" customFormat="1" ht="13.5" customHeight="1">
      <c r="B17" s="76"/>
      <c r="C17" s="48"/>
      <c r="D17" s="48">
        <v>3</v>
      </c>
      <c r="E17" s="49"/>
      <c r="F17" s="113">
        <v>93.5</v>
      </c>
      <c r="G17" s="113">
        <v>2.9</v>
      </c>
      <c r="H17" s="113">
        <v>71</v>
      </c>
      <c r="I17" s="145">
        <v>-4.5</v>
      </c>
      <c r="J17" s="363"/>
      <c r="K17" s="139" t="s">
        <v>486</v>
      </c>
      <c r="L17" s="142">
        <v>485</v>
      </c>
    </row>
    <row r="18" spans="2:15" s="70" customFormat="1" ht="13.5" customHeight="1">
      <c r="B18" s="76"/>
      <c r="C18" s="48"/>
      <c r="D18" s="48">
        <v>4</v>
      </c>
      <c r="E18" s="49"/>
      <c r="F18" s="113">
        <v>93.4</v>
      </c>
      <c r="G18" s="113">
        <v>-3.4</v>
      </c>
      <c r="H18" s="113">
        <v>71.900000000000006</v>
      </c>
      <c r="I18" s="145">
        <v>-7.4</v>
      </c>
      <c r="J18" s="363"/>
      <c r="K18" s="139" t="s">
        <v>487</v>
      </c>
      <c r="L18" s="142">
        <v>486</v>
      </c>
    </row>
    <row r="19" spans="2:15" s="70" customFormat="1" ht="13.5" customHeight="1">
      <c r="B19" s="76"/>
      <c r="C19" s="48"/>
      <c r="D19" s="48">
        <v>5</v>
      </c>
      <c r="E19" s="49"/>
      <c r="F19" s="113">
        <v>100.6</v>
      </c>
      <c r="G19" s="113">
        <v>3.7</v>
      </c>
      <c r="H19" s="113">
        <v>72.099999999999994</v>
      </c>
      <c r="I19" s="145">
        <v>-6.5</v>
      </c>
      <c r="J19" s="48"/>
      <c r="K19" s="139" t="s">
        <v>488</v>
      </c>
      <c r="L19" s="142">
        <v>479</v>
      </c>
    </row>
    <row r="20" spans="2:15" s="70" customFormat="1" ht="13.5" customHeight="1">
      <c r="B20" s="76"/>
      <c r="C20" s="48"/>
      <c r="D20" s="48">
        <v>6</v>
      </c>
      <c r="E20" s="49"/>
      <c r="F20" s="113">
        <v>98.5</v>
      </c>
      <c r="G20" s="113">
        <v>-1.7</v>
      </c>
      <c r="H20" s="113">
        <v>73.2</v>
      </c>
      <c r="I20" s="145">
        <v>-1.1000000000000001</v>
      </c>
      <c r="J20" s="48"/>
      <c r="K20" s="139" t="s">
        <v>489</v>
      </c>
      <c r="L20" s="142">
        <v>476</v>
      </c>
    </row>
    <row r="21" spans="2:15" s="70" customFormat="1" ht="13.5" customHeight="1">
      <c r="B21" s="76"/>
      <c r="C21" s="48"/>
      <c r="D21" s="48">
        <v>7</v>
      </c>
      <c r="E21" s="49"/>
      <c r="F21" s="113">
        <v>98.9</v>
      </c>
      <c r="G21" s="113">
        <v>6.1</v>
      </c>
      <c r="H21" s="113">
        <v>76.7</v>
      </c>
      <c r="I21" s="145">
        <v>5.5</v>
      </c>
      <c r="J21" s="48"/>
      <c r="K21" s="139" t="s">
        <v>490</v>
      </c>
      <c r="L21" s="142">
        <v>465</v>
      </c>
    </row>
    <row r="22" spans="2:15" s="70" customFormat="1" ht="13.5" customHeight="1">
      <c r="B22" s="76"/>
      <c r="C22" s="48"/>
      <c r="D22" s="48">
        <v>8</v>
      </c>
      <c r="E22" s="49"/>
      <c r="F22" s="113">
        <v>104.1</v>
      </c>
      <c r="G22" s="113">
        <v>8.1999999999999993</v>
      </c>
      <c r="H22" s="113">
        <v>74.8</v>
      </c>
      <c r="I22" s="145">
        <v>4.4000000000000004</v>
      </c>
      <c r="J22" s="48"/>
      <c r="K22" s="139" t="s">
        <v>491</v>
      </c>
      <c r="L22" s="142">
        <v>460</v>
      </c>
    </row>
    <row r="23" spans="2:15" s="70" customFormat="1" ht="13.5" customHeight="1">
      <c r="B23" s="76"/>
      <c r="C23" s="48"/>
      <c r="D23" s="48">
        <v>9</v>
      </c>
      <c r="E23" s="49"/>
      <c r="F23" s="113">
        <v>101</v>
      </c>
      <c r="G23" s="113">
        <v>2.6</v>
      </c>
      <c r="H23" s="113">
        <v>80.2</v>
      </c>
      <c r="I23" s="145">
        <v>12</v>
      </c>
      <c r="J23" s="48"/>
      <c r="K23" s="139" t="s">
        <v>492</v>
      </c>
      <c r="L23" s="142">
        <v>433</v>
      </c>
    </row>
    <row r="24" spans="2:15" s="70" customFormat="1" ht="13.5" customHeight="1">
      <c r="B24" s="76"/>
      <c r="C24" s="48"/>
      <c r="D24" s="48">
        <v>10</v>
      </c>
      <c r="E24" s="49"/>
      <c r="F24" s="113">
        <v>103.8</v>
      </c>
      <c r="G24" s="113">
        <v>7.8</v>
      </c>
      <c r="H24" s="113">
        <v>82.2</v>
      </c>
      <c r="I24" s="145">
        <v>23.6</v>
      </c>
      <c r="J24" s="48"/>
      <c r="K24" s="139" t="s">
        <v>530</v>
      </c>
      <c r="L24" s="142">
        <v>459</v>
      </c>
    </row>
    <row r="25" spans="2:15" s="70" customFormat="1" ht="13.5" customHeight="1">
      <c r="B25" s="76"/>
      <c r="C25" s="48"/>
      <c r="D25" s="48">
        <v>11</v>
      </c>
      <c r="E25" s="49"/>
      <c r="F25" s="113">
        <v>103.7</v>
      </c>
      <c r="G25" s="113">
        <v>4.8</v>
      </c>
      <c r="H25" s="113">
        <v>82.5</v>
      </c>
      <c r="I25" s="145">
        <v>17.600000000000001</v>
      </c>
      <c r="J25" s="48"/>
      <c r="K25" s="139" t="s">
        <v>531</v>
      </c>
      <c r="L25" s="142">
        <v>476</v>
      </c>
    </row>
    <row r="26" spans="2:15" s="70" customFormat="1" ht="13.5" customHeight="1">
      <c r="B26" s="76"/>
      <c r="C26" s="48"/>
      <c r="D26" s="48">
        <v>12</v>
      </c>
      <c r="E26" s="49"/>
      <c r="F26" s="113">
        <v>103.8</v>
      </c>
      <c r="G26" s="113">
        <v>5.0999999999999996</v>
      </c>
      <c r="H26" s="113">
        <v>85</v>
      </c>
      <c r="I26" s="145">
        <v>16.8</v>
      </c>
      <c r="J26" s="48"/>
      <c r="K26" s="139" t="s">
        <v>532</v>
      </c>
      <c r="L26" s="142">
        <v>475</v>
      </c>
    </row>
    <row r="27" spans="2:15" s="569" customFormat="1" ht="13.5" customHeight="1">
      <c r="B27" s="76">
        <v>31</v>
      </c>
      <c r="C27" s="48" t="s">
        <v>56</v>
      </c>
      <c r="D27" s="48">
        <v>1</v>
      </c>
      <c r="E27" s="49" t="s">
        <v>298</v>
      </c>
      <c r="F27" s="113">
        <v>104.2</v>
      </c>
      <c r="G27" s="113">
        <v>6.5</v>
      </c>
      <c r="H27" s="113">
        <v>85.5</v>
      </c>
      <c r="I27" s="145">
        <v>16.7</v>
      </c>
      <c r="J27" s="48"/>
      <c r="K27" s="139" t="s">
        <v>493</v>
      </c>
      <c r="L27" s="142">
        <v>429</v>
      </c>
    </row>
    <row r="28" spans="2:15" s="569" customFormat="1" ht="13.5" customHeight="1">
      <c r="B28" s="76"/>
      <c r="C28" s="48"/>
      <c r="D28" s="48">
        <v>2</v>
      </c>
      <c r="E28" s="49"/>
      <c r="F28" s="113">
        <v>100.6</v>
      </c>
      <c r="G28" s="113">
        <v>4</v>
      </c>
      <c r="H28" s="113">
        <v>92.3</v>
      </c>
      <c r="I28" s="145">
        <v>24.5</v>
      </c>
      <c r="J28" s="48"/>
      <c r="K28" s="139" t="s">
        <v>485</v>
      </c>
      <c r="L28" s="142">
        <v>433</v>
      </c>
    </row>
    <row r="29" spans="2:15" s="569" customFormat="1" ht="13.5" customHeight="1">
      <c r="B29" s="76"/>
      <c r="C29" s="48"/>
      <c r="D29" s="48">
        <v>3</v>
      </c>
      <c r="E29" s="49"/>
      <c r="F29" s="113">
        <v>96.3</v>
      </c>
      <c r="G29" s="113">
        <v>0.8</v>
      </c>
      <c r="H29" s="113">
        <v>93.5</v>
      </c>
      <c r="I29" s="145">
        <v>29.2</v>
      </c>
      <c r="J29" s="48"/>
      <c r="K29" s="139" t="s">
        <v>486</v>
      </c>
      <c r="L29" s="142">
        <v>476</v>
      </c>
    </row>
    <row r="30" spans="2:15" s="569" customFormat="1" ht="13.5" customHeight="1">
      <c r="B30" s="76"/>
      <c r="C30" s="48"/>
      <c r="D30" s="48">
        <v>4</v>
      </c>
      <c r="E30" s="49"/>
      <c r="F30" s="113">
        <v>100.6</v>
      </c>
      <c r="G30" s="113">
        <v>5.9</v>
      </c>
      <c r="H30" s="113">
        <v>90.5</v>
      </c>
      <c r="I30" s="145">
        <v>24.6</v>
      </c>
      <c r="J30" s="48"/>
      <c r="K30" s="139" t="s">
        <v>487</v>
      </c>
      <c r="L30" s="142">
        <v>481</v>
      </c>
    </row>
    <row r="31" spans="2:15" s="133" customFormat="1" ht="13.5" customHeight="1">
      <c r="B31" s="76"/>
      <c r="C31" s="48"/>
      <c r="D31" s="48"/>
      <c r="E31" s="317"/>
      <c r="F31" s="113"/>
      <c r="G31" s="113"/>
      <c r="H31" s="113"/>
      <c r="I31" s="145"/>
      <c r="J31" s="48"/>
      <c r="K31" s="139"/>
      <c r="L31" s="315"/>
      <c r="M31" s="70"/>
      <c r="N31" s="70"/>
      <c r="O31" s="70"/>
    </row>
    <row r="32" spans="2:15" s="133" customFormat="1" ht="15" customHeight="1">
      <c r="B32" s="199" t="s">
        <v>306</v>
      </c>
      <c r="C32" s="132"/>
      <c r="D32" s="132"/>
      <c r="E32" s="132"/>
      <c r="F32" s="132"/>
      <c r="G32" s="132"/>
      <c r="H32" s="132"/>
      <c r="I32" s="143"/>
      <c r="K32" s="794" t="s">
        <v>371</v>
      </c>
      <c r="L32" s="793"/>
      <c r="M32" s="70"/>
      <c r="N32" s="70"/>
      <c r="O32" s="70"/>
    </row>
    <row r="33" spans="2:15" s="133" customFormat="1" ht="15" customHeight="1">
      <c r="B33" s="69" t="s">
        <v>232</v>
      </c>
      <c r="C33" s="70"/>
      <c r="D33" s="70"/>
      <c r="E33" s="70"/>
      <c r="F33" s="70"/>
      <c r="G33" s="70"/>
      <c r="H33" s="70"/>
      <c r="I33" s="144"/>
      <c r="K33" s="71" t="s">
        <v>370</v>
      </c>
      <c r="L33" s="144"/>
      <c r="M33" s="70"/>
      <c r="N33" s="70"/>
      <c r="O33" s="70"/>
    </row>
    <row r="34" spans="2:15" s="133" customFormat="1" ht="3.75" customHeight="1">
      <c r="B34" s="511"/>
      <c r="C34" s="53"/>
      <c r="D34" s="53"/>
      <c r="E34" s="53"/>
      <c r="F34" s="53"/>
      <c r="G34" s="53"/>
      <c r="H34" s="53"/>
      <c r="I34" s="134"/>
      <c r="K34" s="796"/>
      <c r="L34" s="797"/>
      <c r="M34" s="798"/>
      <c r="N34" s="798"/>
      <c r="O34" s="70"/>
    </row>
    <row r="35" spans="2:15" s="57" customFormat="1" ht="19.5" customHeight="1">
      <c r="E35" s="38"/>
      <c r="F35" s="38"/>
      <c r="G35" s="38"/>
      <c r="H35" s="38"/>
      <c r="I35" s="38"/>
      <c r="J35" s="38"/>
      <c r="K35" s="38"/>
      <c r="L35" s="38"/>
      <c r="M35" s="38"/>
      <c r="N35" s="38"/>
      <c r="O35" s="58"/>
    </row>
    <row r="36" spans="2:15" s="57" customFormat="1" ht="15" customHeight="1">
      <c r="B36" s="59"/>
      <c r="C36" s="333"/>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4"/>
      <c r="C40" s="100"/>
      <c r="D40" s="100"/>
      <c r="E40" s="45"/>
      <c r="F40" s="45"/>
      <c r="G40" s="45"/>
      <c r="H40" s="45"/>
      <c r="I40" s="45"/>
      <c r="J40" s="45"/>
      <c r="K40" s="45"/>
      <c r="L40" s="64"/>
      <c r="M40" s="43"/>
      <c r="N40" s="45"/>
      <c r="O40" s="100"/>
    </row>
    <row r="41" spans="2:15" ht="15" customHeight="1">
      <c r="B41" s="174"/>
      <c r="C41" s="100"/>
      <c r="D41" s="100"/>
      <c r="E41" s="45"/>
      <c r="F41" s="45"/>
      <c r="G41" s="45"/>
      <c r="H41" s="45"/>
      <c r="I41" s="45"/>
      <c r="J41" s="45"/>
      <c r="K41" s="45"/>
      <c r="L41" s="64"/>
      <c r="M41" s="43"/>
      <c r="N41" s="45"/>
      <c r="O41" s="100"/>
    </row>
    <row r="42" spans="2:15" ht="15" customHeight="1">
      <c r="B42" s="174"/>
      <c r="C42" s="100"/>
      <c r="D42" s="100"/>
      <c r="E42" s="45"/>
      <c r="F42" s="45"/>
      <c r="G42" s="45"/>
      <c r="H42" s="45"/>
      <c r="I42" s="45"/>
      <c r="J42" s="45"/>
      <c r="K42" s="45"/>
      <c r="L42" s="64"/>
      <c r="M42" s="43"/>
      <c r="N42" s="45"/>
      <c r="O42" s="100"/>
    </row>
    <row r="43" spans="2:15" ht="15" customHeight="1">
      <c r="B43" s="174"/>
      <c r="C43" s="100"/>
      <c r="D43" s="100"/>
      <c r="E43" s="45"/>
      <c r="F43" s="45"/>
      <c r="G43" s="45"/>
      <c r="H43" s="45"/>
      <c r="I43" s="45"/>
      <c r="J43" s="45"/>
      <c r="K43" s="45"/>
      <c r="L43" s="64"/>
      <c r="M43" s="43"/>
      <c r="N43" s="45"/>
    </row>
    <row r="44" spans="2:15" ht="15" customHeight="1">
      <c r="B44" s="174"/>
      <c r="C44" s="100"/>
      <c r="D44" s="100"/>
      <c r="E44" s="45"/>
      <c r="F44" s="45"/>
      <c r="G44" s="45"/>
      <c r="H44" s="45"/>
      <c r="I44" s="45"/>
      <c r="J44" s="45"/>
      <c r="K44" s="45"/>
      <c r="L44" s="64"/>
      <c r="M44" s="43"/>
      <c r="N44" s="45"/>
    </row>
    <row r="45" spans="2:15" ht="15" customHeight="1">
      <c r="B45" s="174"/>
      <c r="C45" s="100"/>
      <c r="D45" s="100"/>
      <c r="E45" s="45"/>
      <c r="F45" s="45"/>
      <c r="G45" s="45"/>
      <c r="H45" s="45"/>
      <c r="I45" s="45"/>
      <c r="J45" s="45"/>
      <c r="K45" s="45"/>
      <c r="L45" s="64"/>
      <c r="M45" s="43"/>
      <c r="N45" s="45"/>
    </row>
    <row r="46" spans="2:15" ht="15" customHeight="1">
      <c r="B46" s="174"/>
      <c r="C46" s="100"/>
      <c r="D46" s="100"/>
      <c r="E46" s="45"/>
      <c r="F46" s="45"/>
      <c r="G46" s="45"/>
      <c r="H46" s="45"/>
      <c r="I46" s="45"/>
      <c r="J46" s="45"/>
      <c r="K46" s="45"/>
      <c r="L46" s="64"/>
      <c r="M46" s="43"/>
      <c r="N46" s="45"/>
    </row>
    <row r="47" spans="2:15" ht="15" customHeight="1">
      <c r="B47" s="174"/>
      <c r="C47" s="100"/>
      <c r="D47" s="100"/>
      <c r="E47" s="45"/>
      <c r="F47" s="45"/>
      <c r="G47" s="45"/>
      <c r="H47" s="45"/>
      <c r="I47" s="45"/>
      <c r="J47" s="45"/>
      <c r="K47" s="45"/>
      <c r="L47" s="64"/>
      <c r="M47" s="43"/>
      <c r="N47" s="45"/>
    </row>
    <row r="48" spans="2:15" ht="15" customHeight="1">
      <c r="B48" s="174"/>
      <c r="C48" s="100"/>
      <c r="D48" s="100"/>
      <c r="E48" s="45"/>
      <c r="F48" s="45"/>
      <c r="G48" s="45"/>
      <c r="H48" s="45"/>
      <c r="I48" s="45"/>
      <c r="J48" s="45"/>
      <c r="K48" s="45"/>
      <c r="L48" s="64"/>
      <c r="M48" s="43"/>
      <c r="N48" s="45"/>
    </row>
    <row r="49" spans="2:14" ht="15" customHeight="1">
      <c r="B49" s="174"/>
      <c r="C49" s="100"/>
      <c r="D49" s="100"/>
      <c r="E49" s="45"/>
      <c r="F49" s="45"/>
      <c r="G49" s="45"/>
      <c r="H49" s="45"/>
      <c r="I49" s="45"/>
      <c r="J49" s="45"/>
      <c r="K49" s="45"/>
      <c r="L49" s="64"/>
      <c r="M49" s="43"/>
      <c r="N49" s="45"/>
    </row>
    <row r="50" spans="2:14" ht="15" customHeight="1">
      <c r="B50" s="174"/>
      <c r="C50" s="100"/>
      <c r="D50" s="100"/>
      <c r="E50" s="45"/>
      <c r="F50" s="45"/>
      <c r="G50" s="45"/>
      <c r="H50" s="45"/>
      <c r="I50" s="45"/>
      <c r="J50" s="45"/>
      <c r="K50" s="45"/>
      <c r="L50" s="64"/>
      <c r="M50" s="43"/>
      <c r="N50" s="45"/>
    </row>
    <row r="51" spans="2:14" ht="15" customHeight="1">
      <c r="B51" s="175"/>
      <c r="C51" s="173"/>
      <c r="D51" s="173"/>
      <c r="E51" s="56"/>
      <c r="F51" s="56"/>
      <c r="G51" s="56"/>
      <c r="H51" s="56"/>
      <c r="I51" s="56"/>
      <c r="J51" s="56"/>
      <c r="K51" s="56"/>
      <c r="L51" s="66"/>
      <c r="M51" s="43"/>
      <c r="N51" s="45"/>
    </row>
  </sheetData>
  <mergeCells count="6">
    <mergeCell ref="L5:L6"/>
    <mergeCell ref="F4:G4"/>
    <mergeCell ref="H4:I4"/>
    <mergeCell ref="K4:K6"/>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6"/>
  <sheetViews>
    <sheetView zoomScaleNormal="100" workbookViewId="0">
      <selection activeCell="B1" sqref="B1"/>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80" t="s">
        <v>166</v>
      </c>
      <c r="C2" s="38"/>
      <c r="D2" s="38"/>
      <c r="E2" s="38"/>
      <c r="F2" s="38"/>
      <c r="G2" s="38"/>
      <c r="H2" s="38"/>
      <c r="I2" s="38"/>
      <c r="J2" s="38"/>
      <c r="K2" s="38"/>
    </row>
    <row r="3" spans="1:12" ht="15" customHeight="1">
      <c r="B3" s="281" t="s">
        <v>167</v>
      </c>
      <c r="C3" s="38"/>
      <c r="D3" s="38"/>
      <c r="E3" s="38"/>
      <c r="F3" s="38"/>
      <c r="G3" s="38"/>
      <c r="H3" s="344" t="s">
        <v>316</v>
      </c>
      <c r="I3" s="38"/>
      <c r="J3" s="38"/>
      <c r="K3" s="39" t="s">
        <v>138</v>
      </c>
    </row>
    <row r="4" spans="1:12" ht="15" customHeight="1">
      <c r="B4" s="1066" t="s">
        <v>238</v>
      </c>
      <c r="C4" s="1067"/>
      <c r="D4" s="1067"/>
      <c r="E4" s="1068"/>
      <c r="F4" s="1061" t="s">
        <v>84</v>
      </c>
      <c r="G4" s="1062"/>
      <c r="H4" s="1061" t="s">
        <v>85</v>
      </c>
      <c r="I4" s="1062"/>
      <c r="J4" s="1061" t="s">
        <v>60</v>
      </c>
      <c r="K4" s="1062"/>
    </row>
    <row r="5" spans="1:12" ht="15" customHeight="1">
      <c r="B5" s="1069"/>
      <c r="C5" s="1070"/>
      <c r="D5" s="1070"/>
      <c r="E5" s="1071"/>
      <c r="F5" s="42" t="s">
        <v>211</v>
      </c>
      <c r="G5" s="40" t="s">
        <v>4</v>
      </c>
      <c r="H5" s="40" t="s">
        <v>211</v>
      </c>
      <c r="I5" s="40" t="s">
        <v>239</v>
      </c>
      <c r="J5" s="42" t="s">
        <v>211</v>
      </c>
      <c r="K5" s="42" t="s">
        <v>5</v>
      </c>
    </row>
    <row r="6" spans="1:12" ht="15" hidden="1" customHeight="1">
      <c r="B6" s="54">
        <v>20</v>
      </c>
      <c r="C6" s="44" t="s">
        <v>106</v>
      </c>
      <c r="D6" s="44"/>
      <c r="E6" s="61"/>
      <c r="F6" s="457">
        <v>11.3</v>
      </c>
      <c r="G6" s="456">
        <v>12.9</v>
      </c>
      <c r="H6" s="458">
        <v>99.4</v>
      </c>
      <c r="I6" s="456">
        <v>107.6</v>
      </c>
      <c r="J6" s="458">
        <v>-10.7</v>
      </c>
      <c r="K6" s="456">
        <v>-2.8</v>
      </c>
    </row>
    <row r="7" spans="1:12" ht="15" hidden="1" customHeight="1">
      <c r="B7" s="43">
        <v>21</v>
      </c>
      <c r="C7" s="44" t="s">
        <v>106</v>
      </c>
      <c r="D7" s="44"/>
      <c r="E7" s="64"/>
      <c r="F7" s="313">
        <v>9.1</v>
      </c>
      <c r="G7" s="318">
        <v>10.9</v>
      </c>
      <c r="H7" s="459">
        <v>86.4</v>
      </c>
      <c r="I7" s="318">
        <v>89.9</v>
      </c>
      <c r="J7" s="459">
        <v>-13.2</v>
      </c>
      <c r="K7" s="318">
        <v>-16.5</v>
      </c>
    </row>
    <row r="8" spans="1:12" ht="15" hidden="1" customHeight="1">
      <c r="B8" s="242">
        <v>22</v>
      </c>
      <c r="C8" s="44" t="s">
        <v>106</v>
      </c>
      <c r="D8" s="44"/>
      <c r="E8" s="248"/>
      <c r="F8" s="313">
        <v>10.1</v>
      </c>
      <c r="G8" s="318">
        <v>12</v>
      </c>
      <c r="H8" s="313">
        <v>100</v>
      </c>
      <c r="I8" s="318">
        <v>100</v>
      </c>
      <c r="J8" s="459">
        <v>15.9</v>
      </c>
      <c r="K8" s="318">
        <v>11.3</v>
      </c>
    </row>
    <row r="9" spans="1:12" ht="15" customHeight="1">
      <c r="B9" s="242" t="s">
        <v>472</v>
      </c>
      <c r="C9" s="44" t="s">
        <v>106</v>
      </c>
      <c r="D9" s="44"/>
      <c r="E9" s="248"/>
      <c r="F9" s="614">
        <v>11.9</v>
      </c>
      <c r="G9" s="614">
        <v>12.9</v>
      </c>
      <c r="H9" s="614">
        <v>100</v>
      </c>
      <c r="I9" s="614">
        <v>100</v>
      </c>
      <c r="J9" s="613" t="s">
        <v>361</v>
      </c>
      <c r="K9" s="613" t="s">
        <v>361</v>
      </c>
    </row>
    <row r="10" spans="1:12" ht="15" customHeight="1">
      <c r="B10" s="242">
        <v>28</v>
      </c>
      <c r="C10" s="247"/>
      <c r="D10" s="247"/>
      <c r="E10" s="248"/>
      <c r="F10" s="614">
        <v>11.4</v>
      </c>
      <c r="G10" s="614">
        <v>12.7</v>
      </c>
      <c r="H10" s="614">
        <v>96.3</v>
      </c>
      <c r="I10" s="614">
        <v>98.3</v>
      </c>
      <c r="J10" s="614">
        <v>-3.7</v>
      </c>
      <c r="K10" s="614">
        <v>-1.7</v>
      </c>
    </row>
    <row r="11" spans="1:12" ht="15" customHeight="1">
      <c r="B11" s="242">
        <v>29</v>
      </c>
      <c r="C11" s="247"/>
      <c r="D11" s="247"/>
      <c r="E11" s="248"/>
      <c r="F11" s="614">
        <v>12.1</v>
      </c>
      <c r="G11" s="614">
        <v>12.7</v>
      </c>
      <c r="H11" s="614">
        <v>101.3</v>
      </c>
      <c r="I11" s="614">
        <v>98.2</v>
      </c>
      <c r="J11" s="614">
        <v>5.2</v>
      </c>
      <c r="K11" s="614">
        <v>-0.1</v>
      </c>
    </row>
    <row r="12" spans="1:12" ht="15" customHeight="1">
      <c r="B12" s="815">
        <v>30</v>
      </c>
      <c r="C12" s="247"/>
      <c r="D12" s="247"/>
      <c r="E12" s="816"/>
      <c r="F12" s="614">
        <v>14.5</v>
      </c>
      <c r="G12" s="614">
        <v>12.5</v>
      </c>
      <c r="H12" s="614">
        <v>121.9</v>
      </c>
      <c r="I12" s="614">
        <v>97.1</v>
      </c>
      <c r="J12" s="614">
        <v>20.3</v>
      </c>
      <c r="K12" s="614">
        <v>-1.1000000000000001</v>
      </c>
    </row>
    <row r="13" spans="1:12" ht="13.5" customHeight="1">
      <c r="B13" s="242"/>
      <c r="C13" s="247"/>
      <c r="D13" s="247"/>
      <c r="E13" s="248"/>
      <c r="F13" s="614"/>
      <c r="G13" s="614"/>
      <c r="H13" s="614"/>
      <c r="I13" s="614"/>
      <c r="J13" s="614"/>
      <c r="K13" s="614"/>
    </row>
    <row r="14" spans="1:12" ht="13.5" customHeight="1">
      <c r="B14" s="43" t="s">
        <v>539</v>
      </c>
      <c r="C14" s="45" t="s">
        <v>56</v>
      </c>
      <c r="D14" s="45">
        <v>10</v>
      </c>
      <c r="E14" s="64" t="s">
        <v>57</v>
      </c>
      <c r="F14" s="614">
        <v>12.2</v>
      </c>
      <c r="G14" s="614">
        <v>12.9</v>
      </c>
      <c r="H14" s="614">
        <v>102.5</v>
      </c>
      <c r="I14" s="614">
        <v>99.2</v>
      </c>
      <c r="J14" s="614">
        <v>4.2</v>
      </c>
      <c r="K14" s="614">
        <v>-0.5</v>
      </c>
    </row>
    <row r="15" spans="1:12" s="3" customFormat="1" ht="13.5" customHeight="1">
      <c r="A15"/>
      <c r="B15" s="43"/>
      <c r="C15" s="45"/>
      <c r="D15" s="45">
        <v>11</v>
      </c>
      <c r="E15" s="64"/>
      <c r="F15" s="614">
        <v>12.8</v>
      </c>
      <c r="G15" s="614">
        <v>13.2</v>
      </c>
      <c r="H15" s="614">
        <v>107.6</v>
      </c>
      <c r="I15" s="614">
        <v>102.3</v>
      </c>
      <c r="J15" s="614">
        <v>1.4</v>
      </c>
      <c r="K15" s="614">
        <v>1</v>
      </c>
      <c r="L15"/>
    </row>
    <row r="16" spans="1:12" s="3" customFormat="1" ht="13.5" customHeight="1">
      <c r="B16" s="43"/>
      <c r="C16" s="45"/>
      <c r="D16" s="45">
        <v>12</v>
      </c>
      <c r="E16" s="64"/>
      <c r="F16" s="614">
        <v>14.7</v>
      </c>
      <c r="G16" s="614">
        <v>13.2</v>
      </c>
      <c r="H16" s="614">
        <v>123.5</v>
      </c>
      <c r="I16" s="614">
        <v>102.3</v>
      </c>
      <c r="J16" s="614">
        <v>7.1</v>
      </c>
      <c r="K16" s="614">
        <v>0.2</v>
      </c>
    </row>
    <row r="17" spans="1:12" s="3" customFormat="1" ht="13.5" customHeight="1">
      <c r="B17" s="43">
        <v>30</v>
      </c>
      <c r="C17" s="45" t="s">
        <v>56</v>
      </c>
      <c r="D17" s="45">
        <v>1</v>
      </c>
      <c r="E17" s="64" t="s">
        <v>57</v>
      </c>
      <c r="F17" s="614">
        <v>15.1</v>
      </c>
      <c r="G17" s="614">
        <v>12</v>
      </c>
      <c r="H17" s="614">
        <v>126.9</v>
      </c>
      <c r="I17" s="614">
        <v>93</v>
      </c>
      <c r="J17" s="614">
        <v>22.7</v>
      </c>
      <c r="K17" s="614">
        <v>-3.2</v>
      </c>
    </row>
    <row r="18" spans="1:12" s="3" customFormat="1" ht="13.5" customHeight="1">
      <c r="B18" s="43"/>
      <c r="C18" s="45"/>
      <c r="D18" s="45">
        <v>2</v>
      </c>
      <c r="E18" s="64"/>
      <c r="F18" s="614">
        <v>14.1</v>
      </c>
      <c r="G18" s="614">
        <v>12.4</v>
      </c>
      <c r="H18" s="614">
        <v>118.5</v>
      </c>
      <c r="I18" s="614">
        <v>96.1</v>
      </c>
      <c r="J18" s="614">
        <v>25.9</v>
      </c>
      <c r="K18" s="614">
        <v>-2.2999999999999998</v>
      </c>
    </row>
    <row r="19" spans="1:12" s="3" customFormat="1" ht="13.5" customHeight="1">
      <c r="B19" s="43"/>
      <c r="C19" s="45"/>
      <c r="D19" s="45">
        <v>3</v>
      </c>
      <c r="E19" s="64"/>
      <c r="F19" s="614">
        <v>14.8</v>
      </c>
      <c r="G19" s="614">
        <v>12.9</v>
      </c>
      <c r="H19" s="614">
        <v>124.4</v>
      </c>
      <c r="I19" s="614">
        <v>100</v>
      </c>
      <c r="J19" s="614">
        <v>28.8</v>
      </c>
      <c r="K19" s="614">
        <v>-1.6</v>
      </c>
    </row>
    <row r="20" spans="1:12" s="3" customFormat="1" ht="13.5" customHeight="1">
      <c r="B20" s="43"/>
      <c r="C20" s="45"/>
      <c r="D20" s="45">
        <v>4</v>
      </c>
      <c r="E20" s="64"/>
      <c r="F20" s="614">
        <v>15.9</v>
      </c>
      <c r="G20" s="614">
        <v>13</v>
      </c>
      <c r="H20" s="614">
        <v>133.6</v>
      </c>
      <c r="I20" s="614">
        <v>100.8</v>
      </c>
      <c r="J20" s="614">
        <v>30.3</v>
      </c>
      <c r="K20" s="614">
        <v>-1.5</v>
      </c>
    </row>
    <row r="21" spans="1:12" s="3" customFormat="1" ht="13.5" customHeight="1">
      <c r="B21" s="43"/>
      <c r="C21" s="45"/>
      <c r="D21" s="45">
        <v>5</v>
      </c>
      <c r="E21" s="64"/>
      <c r="F21" s="614">
        <v>14.2</v>
      </c>
      <c r="G21" s="614">
        <v>12.4</v>
      </c>
      <c r="H21" s="614">
        <v>119.3</v>
      </c>
      <c r="I21" s="614">
        <v>96.1</v>
      </c>
      <c r="J21" s="614">
        <v>25.6</v>
      </c>
      <c r="K21" s="614">
        <v>0.8</v>
      </c>
    </row>
    <row r="22" spans="1:12" s="3" customFormat="1" ht="13.5" customHeight="1">
      <c r="B22" s="43"/>
      <c r="C22" s="45"/>
      <c r="D22" s="45">
        <v>6</v>
      </c>
      <c r="E22" s="64"/>
      <c r="F22" s="614">
        <v>13.7</v>
      </c>
      <c r="G22" s="614">
        <v>12.4</v>
      </c>
      <c r="H22" s="614">
        <v>115.1</v>
      </c>
      <c r="I22" s="614">
        <v>96.1</v>
      </c>
      <c r="J22" s="614">
        <v>18.100000000000001</v>
      </c>
      <c r="K22" s="614">
        <v>0.8</v>
      </c>
    </row>
    <row r="23" spans="1:12" s="3" customFormat="1" ht="13.5" customHeight="1">
      <c r="B23" s="43"/>
      <c r="C23" s="45"/>
      <c r="D23" s="45">
        <v>7</v>
      </c>
      <c r="E23" s="64"/>
      <c r="F23" s="614">
        <v>14.9</v>
      </c>
      <c r="G23" s="614">
        <v>12.4</v>
      </c>
      <c r="H23" s="614">
        <v>125.2</v>
      </c>
      <c r="I23" s="614">
        <v>96.1</v>
      </c>
      <c r="J23" s="614">
        <v>25.2</v>
      </c>
      <c r="K23" s="614">
        <v>0</v>
      </c>
    </row>
    <row r="24" spans="1:12" s="3" customFormat="1" ht="13.5" customHeight="1">
      <c r="B24" s="43"/>
      <c r="C24" s="45"/>
      <c r="D24" s="45">
        <v>8</v>
      </c>
      <c r="E24" s="64"/>
      <c r="F24" s="614">
        <v>13.3</v>
      </c>
      <c r="G24" s="614">
        <v>11.8</v>
      </c>
      <c r="H24" s="614">
        <v>111.8</v>
      </c>
      <c r="I24" s="614">
        <v>91.5</v>
      </c>
      <c r="J24" s="614">
        <v>16.7</v>
      </c>
      <c r="K24" s="614">
        <v>-1.6</v>
      </c>
    </row>
    <row r="25" spans="1:12" s="3" customFormat="1" ht="13.5" customHeight="1">
      <c r="B25" s="43"/>
      <c r="C25" s="45"/>
      <c r="D25" s="45">
        <v>9</v>
      </c>
      <c r="E25" s="64"/>
      <c r="F25" s="614">
        <v>13.6</v>
      </c>
      <c r="G25" s="614">
        <v>12.2</v>
      </c>
      <c r="H25" s="614">
        <v>114.3</v>
      </c>
      <c r="I25" s="614">
        <v>94.6</v>
      </c>
      <c r="J25" s="614">
        <v>18.3</v>
      </c>
      <c r="K25" s="614">
        <v>-2.4</v>
      </c>
    </row>
    <row r="26" spans="1:12" s="3" customFormat="1" ht="13.5" customHeight="1">
      <c r="B26" s="43"/>
      <c r="C26" s="45"/>
      <c r="D26" s="45">
        <v>10</v>
      </c>
      <c r="E26" s="64"/>
      <c r="F26" s="614">
        <v>14.6</v>
      </c>
      <c r="G26" s="614">
        <v>12.9</v>
      </c>
      <c r="H26" s="614">
        <v>122.7</v>
      </c>
      <c r="I26" s="614">
        <v>100</v>
      </c>
      <c r="J26" s="614">
        <v>19.7</v>
      </c>
      <c r="K26" s="614">
        <v>0.8</v>
      </c>
    </row>
    <row r="27" spans="1:12" s="3" customFormat="1" ht="13.5" customHeight="1">
      <c r="B27" s="43"/>
      <c r="C27" s="45"/>
      <c r="D27" s="45">
        <v>11</v>
      </c>
      <c r="E27" s="64"/>
      <c r="F27" s="614">
        <v>14.5</v>
      </c>
      <c r="G27" s="614">
        <v>13.1</v>
      </c>
      <c r="H27" s="614">
        <v>121.8</v>
      </c>
      <c r="I27" s="614">
        <v>101.6</v>
      </c>
      <c r="J27" s="614">
        <v>13.2</v>
      </c>
      <c r="K27" s="614">
        <v>-0.7</v>
      </c>
    </row>
    <row r="28" spans="1:12" s="3" customFormat="1" ht="13.5" customHeight="1">
      <c r="B28" s="43"/>
      <c r="C28" s="45"/>
      <c r="D28" s="45">
        <v>12</v>
      </c>
      <c r="E28" s="64"/>
      <c r="F28" s="614">
        <v>15.3</v>
      </c>
      <c r="G28" s="614">
        <v>12.8</v>
      </c>
      <c r="H28" s="614">
        <v>128.6</v>
      </c>
      <c r="I28" s="614">
        <v>99.2</v>
      </c>
      <c r="J28" s="614">
        <v>4.0999999999999996</v>
      </c>
      <c r="K28" s="614">
        <v>-3</v>
      </c>
    </row>
    <row r="29" spans="1:12" s="3" customFormat="1" ht="13.5" customHeight="1">
      <c r="B29" s="43">
        <v>31</v>
      </c>
      <c r="C29" s="45" t="s">
        <v>56</v>
      </c>
      <c r="D29" s="45">
        <v>1</v>
      </c>
      <c r="E29" s="64" t="s">
        <v>57</v>
      </c>
      <c r="F29" s="614">
        <v>12.5</v>
      </c>
      <c r="G29" s="614">
        <v>12.1</v>
      </c>
      <c r="H29" s="614">
        <v>105</v>
      </c>
      <c r="I29" s="614">
        <v>93.8</v>
      </c>
      <c r="J29" s="614">
        <v>-17.3</v>
      </c>
      <c r="K29" s="614">
        <v>0.9</v>
      </c>
    </row>
    <row r="30" spans="1:12" s="3" customFormat="1" ht="13.5" customHeight="1">
      <c r="B30" s="43"/>
      <c r="C30" s="45"/>
      <c r="D30" s="45">
        <v>2</v>
      </c>
      <c r="E30" s="64"/>
      <c r="F30" s="614">
        <v>13.3</v>
      </c>
      <c r="G30" s="614">
        <v>12.5</v>
      </c>
      <c r="H30" s="614">
        <v>111.8</v>
      </c>
      <c r="I30" s="614">
        <v>96.9</v>
      </c>
      <c r="J30" s="614">
        <v>-5.7</v>
      </c>
      <c r="K30" s="614">
        <v>0.8</v>
      </c>
    </row>
    <row r="31" spans="1:12" s="3" customFormat="1" ht="13.5" customHeight="1">
      <c r="B31" s="43"/>
      <c r="C31" s="45"/>
      <c r="D31" s="45">
        <v>3</v>
      </c>
      <c r="E31" s="64"/>
      <c r="F31" s="614">
        <v>13.6</v>
      </c>
      <c r="G31" s="614">
        <v>12.8</v>
      </c>
      <c r="H31" s="614">
        <v>114.3</v>
      </c>
      <c r="I31" s="614">
        <v>99.2</v>
      </c>
      <c r="J31" s="614">
        <v>-8.1</v>
      </c>
      <c r="K31" s="614">
        <v>-0.8</v>
      </c>
    </row>
    <row r="32" spans="1:12" ht="15" customHeight="1">
      <c r="A32" s="3"/>
      <c r="B32" s="55"/>
      <c r="C32" s="56"/>
      <c r="D32" s="56"/>
      <c r="E32" s="66"/>
      <c r="F32" s="382"/>
      <c r="G32" s="381"/>
      <c r="H32" s="382"/>
      <c r="I32" s="381"/>
      <c r="J32" s="382"/>
      <c r="K32" s="381"/>
      <c r="L32" s="3"/>
    </row>
    <row r="33" spans="2:11" ht="15" customHeight="1">
      <c r="B33" s="249" t="s">
        <v>342</v>
      </c>
      <c r="C33" s="247"/>
      <c r="D33" s="247"/>
      <c r="E33" s="247"/>
      <c r="F33" s="247"/>
      <c r="G33" s="247"/>
      <c r="H33" s="247"/>
      <c r="I33" s="247"/>
      <c r="J33" s="247"/>
      <c r="K33" s="248"/>
    </row>
    <row r="34" spans="2:11" ht="15" customHeight="1">
      <c r="B34" s="249" t="s">
        <v>379</v>
      </c>
      <c r="C34" s="247"/>
      <c r="D34" s="247"/>
      <c r="E34" s="247"/>
      <c r="F34" s="247"/>
      <c r="G34" s="247"/>
      <c r="H34" s="247"/>
      <c r="I34" s="247"/>
      <c r="J34" s="247"/>
      <c r="K34" s="248"/>
    </row>
    <row r="35" spans="2:11" ht="15" customHeight="1">
      <c r="B35" s="249" t="s">
        <v>162</v>
      </c>
      <c r="C35" s="247"/>
      <c r="D35" s="247"/>
      <c r="E35" s="247"/>
      <c r="F35" s="247"/>
      <c r="G35" s="247"/>
      <c r="H35" s="247"/>
      <c r="I35" s="247"/>
      <c r="J35" s="247"/>
      <c r="K35" s="248"/>
    </row>
    <row r="36" spans="2:11" ht="7.5" customHeight="1">
      <c r="B36" s="348"/>
      <c r="C36" s="251"/>
      <c r="D36" s="251"/>
      <c r="E36" s="251"/>
      <c r="F36" s="251"/>
      <c r="G36" s="251"/>
      <c r="H36" s="251"/>
      <c r="I36" s="251"/>
      <c r="J36" s="251"/>
      <c r="K36" s="252"/>
    </row>
    <row r="38" spans="2:11" ht="15" customHeight="1">
      <c r="B38" s="260"/>
      <c r="C38" s="261"/>
      <c r="D38" s="261"/>
      <c r="E38" s="261"/>
      <c r="F38" s="261"/>
      <c r="G38" s="261"/>
      <c r="H38" s="261"/>
      <c r="I38" s="261"/>
      <c r="J38" s="261"/>
      <c r="K38" s="262"/>
    </row>
    <row r="39" spans="2:11" ht="15" customHeight="1">
      <c r="B39" s="263"/>
      <c r="C39" s="264"/>
      <c r="D39" s="264"/>
      <c r="E39" s="264"/>
      <c r="F39" s="264"/>
      <c r="G39" s="264"/>
      <c r="H39" s="264"/>
      <c r="I39" s="264"/>
      <c r="J39" s="264"/>
      <c r="K39" s="265"/>
    </row>
    <row r="40" spans="2:11" ht="15" customHeight="1">
      <c r="B40" s="263"/>
      <c r="C40" s="264"/>
      <c r="D40" s="264"/>
      <c r="E40" s="264"/>
      <c r="F40" s="264"/>
      <c r="G40" s="264"/>
      <c r="H40" s="264"/>
      <c r="I40" s="264"/>
      <c r="J40" s="264"/>
      <c r="K40" s="265"/>
    </row>
    <row r="41" spans="2:11" ht="15" customHeight="1">
      <c r="B41" s="263"/>
      <c r="C41" s="264"/>
      <c r="D41" s="264"/>
      <c r="E41" s="264"/>
      <c r="F41" s="264"/>
      <c r="G41" s="264"/>
      <c r="H41" s="264"/>
      <c r="I41" s="264"/>
      <c r="J41" s="264"/>
      <c r="K41" s="265"/>
    </row>
    <row r="42" spans="2:11" ht="15" customHeight="1">
      <c r="B42" s="263"/>
      <c r="C42" s="264"/>
      <c r="D42" s="264"/>
      <c r="E42" s="264"/>
      <c r="F42" s="264"/>
      <c r="G42" s="264"/>
      <c r="H42" s="264"/>
      <c r="I42" s="264"/>
      <c r="J42" s="264"/>
      <c r="K42" s="265"/>
    </row>
    <row r="43" spans="2:11" ht="15" customHeight="1">
      <c r="B43" s="263"/>
      <c r="C43" s="351"/>
      <c r="D43" s="264"/>
      <c r="E43" s="264"/>
      <c r="F43" s="264"/>
      <c r="G43" s="264"/>
      <c r="H43" s="264"/>
      <c r="I43" s="264"/>
      <c r="J43" s="264"/>
      <c r="K43" s="265"/>
    </row>
    <row r="44" spans="2:11" ht="15" customHeight="1">
      <c r="B44" s="263"/>
      <c r="C44" s="264"/>
      <c r="D44" s="264"/>
      <c r="E44" s="264"/>
      <c r="F44" s="264"/>
      <c r="G44" s="264"/>
      <c r="H44" s="264"/>
      <c r="I44" s="264"/>
      <c r="J44" s="264"/>
      <c r="K44" s="265"/>
    </row>
    <row r="45" spans="2:11" ht="15" customHeight="1">
      <c r="B45" s="263"/>
      <c r="C45" s="264"/>
      <c r="D45" s="264"/>
      <c r="E45" s="264"/>
      <c r="F45" s="264"/>
      <c r="G45" s="264"/>
      <c r="H45" s="264"/>
      <c r="I45" s="264"/>
      <c r="J45" s="264"/>
      <c r="K45" s="265"/>
    </row>
    <row r="46" spans="2:11" ht="15" customHeight="1">
      <c r="B46" s="263"/>
      <c r="C46" s="264"/>
      <c r="D46" s="264"/>
      <c r="E46" s="264"/>
      <c r="F46" s="264"/>
      <c r="G46" s="264"/>
      <c r="H46" s="264"/>
      <c r="I46" s="264"/>
      <c r="J46" s="264"/>
      <c r="K46" s="265"/>
    </row>
    <row r="47" spans="2:11" ht="15" customHeight="1">
      <c r="B47" s="263"/>
      <c r="C47" s="264"/>
      <c r="D47" s="264"/>
      <c r="E47" s="264"/>
      <c r="F47" s="264"/>
      <c r="G47" s="264"/>
      <c r="H47" s="264"/>
      <c r="I47" s="264"/>
      <c r="J47" s="264"/>
      <c r="K47" s="265"/>
    </row>
    <row r="48" spans="2:11" ht="15" customHeight="1">
      <c r="B48" s="263"/>
      <c r="C48" s="264"/>
      <c r="D48" s="264"/>
      <c r="E48" s="264"/>
      <c r="F48" s="264"/>
      <c r="G48" s="264"/>
      <c r="H48" s="264"/>
      <c r="I48" s="264"/>
      <c r="J48" s="264"/>
      <c r="K48" s="265"/>
    </row>
    <row r="49" spans="2:12" ht="15" customHeight="1">
      <c r="B49" s="263"/>
      <c r="C49" s="264"/>
      <c r="D49" s="264"/>
      <c r="E49" s="264"/>
      <c r="F49" s="264"/>
      <c r="G49" s="264"/>
      <c r="H49" s="264"/>
      <c r="I49" s="264"/>
      <c r="J49" s="264"/>
      <c r="K49" s="265"/>
    </row>
    <row r="50" spans="2:12" ht="15" customHeight="1">
      <c r="B50" s="263"/>
      <c r="C50" s="264"/>
      <c r="D50" s="264"/>
      <c r="E50" s="264"/>
      <c r="F50" s="264"/>
      <c r="G50" s="264"/>
      <c r="H50" s="264"/>
      <c r="I50" s="264"/>
      <c r="J50" s="264"/>
      <c r="K50" s="265"/>
    </row>
    <row r="51" spans="2:12" ht="15" customHeight="1">
      <c r="B51" s="263"/>
      <c r="C51" s="264"/>
      <c r="D51" s="264"/>
      <c r="E51" s="264"/>
      <c r="F51" s="264"/>
      <c r="G51" s="264"/>
      <c r="H51" s="264"/>
      <c r="I51" s="264"/>
      <c r="J51" s="264"/>
      <c r="K51" s="265"/>
    </row>
    <row r="52" spans="2:12" ht="15" customHeight="1">
      <c r="B52" s="263"/>
      <c r="C52" s="264"/>
      <c r="D52" s="264"/>
      <c r="E52" s="264"/>
      <c r="F52" s="264"/>
      <c r="G52" s="264"/>
      <c r="H52" s="264"/>
      <c r="I52" s="264"/>
      <c r="J52" s="264"/>
      <c r="K52" s="265"/>
    </row>
    <row r="53" spans="2:12" ht="15" customHeight="1">
      <c r="B53" s="266"/>
      <c r="C53" s="267"/>
      <c r="D53" s="267"/>
      <c r="E53" s="267"/>
      <c r="F53" s="267"/>
      <c r="G53" s="267"/>
      <c r="H53" s="267"/>
      <c r="I53" s="267"/>
      <c r="J53" s="267"/>
      <c r="K53" s="268"/>
    </row>
    <row r="54" spans="2:12" ht="15" customHeight="1">
      <c r="C54" s="385"/>
    </row>
    <row r="55" spans="2:12" ht="15" customHeight="1">
      <c r="B55" s="1072" t="s">
        <v>438</v>
      </c>
      <c r="C55" s="1073"/>
      <c r="D55" s="1073"/>
      <c r="E55" s="1073"/>
      <c r="F55" s="1073"/>
      <c r="G55" s="1073"/>
      <c r="H55" s="1073"/>
      <c r="I55" s="1073"/>
      <c r="J55" s="1073"/>
      <c r="K55" s="1074"/>
      <c r="L55" s="598"/>
    </row>
    <row r="56" spans="2:12" ht="15" customHeight="1">
      <c r="B56" s="1075"/>
      <c r="C56" s="1076"/>
      <c r="D56" s="1076"/>
      <c r="E56" s="1076"/>
      <c r="F56" s="1076"/>
      <c r="G56" s="1076"/>
      <c r="H56" s="1076"/>
      <c r="I56" s="1076"/>
      <c r="J56" s="1076"/>
      <c r="K56" s="1077"/>
      <c r="L56" s="598"/>
    </row>
  </sheetData>
  <mergeCells count="5">
    <mergeCell ref="F4:G4"/>
    <mergeCell ref="H4:I4"/>
    <mergeCell ref="J4:K4"/>
    <mergeCell ref="B4:E5"/>
    <mergeCell ref="B55:K5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A2" sqref="A2"/>
    </sheetView>
  </sheetViews>
  <sheetFormatPr defaultRowHeight="15" customHeight="1"/>
  <cols>
    <col min="1" max="1" width="1.25" style="29" customWidth="1"/>
    <col min="2" max="2" width="6.125" style="38" customWidth="1"/>
    <col min="3" max="5" width="2.625" style="38" customWidth="1"/>
    <col min="6" max="6" width="1.625" style="38" customWidth="1"/>
    <col min="7" max="7" width="6.125" style="38" customWidth="1"/>
    <col min="8" max="8" width="1.625" style="38" customWidth="1"/>
    <col min="9" max="9" width="6.125" style="38" customWidth="1"/>
    <col min="10" max="10" width="1.625" style="38" customWidth="1"/>
    <col min="11" max="11" width="6.125" style="38" customWidth="1"/>
    <col min="12" max="12" width="2" style="38" customWidth="1"/>
    <col min="13" max="13" width="12.375" style="38" customWidth="1"/>
    <col min="14" max="19" width="6.625" style="38" customWidth="1"/>
    <col min="20" max="20" width="1.375" style="38" customWidth="1"/>
    <col min="21" max="29" width="5.375" style="29" customWidth="1"/>
    <col min="30" max="16384" width="9" style="29"/>
  </cols>
  <sheetData>
    <row r="1" spans="2:21" ht="18" customHeight="1"/>
    <row r="2" spans="2:21" ht="18" customHeight="1">
      <c r="B2" s="280" t="s">
        <v>168</v>
      </c>
      <c r="F2" s="37"/>
      <c r="K2" s="39" t="s">
        <v>139</v>
      </c>
    </row>
    <row r="3" spans="2:21" ht="15" customHeight="1">
      <c r="B3" s="281" t="s">
        <v>290</v>
      </c>
      <c r="F3" s="37"/>
      <c r="M3" s="283" t="s">
        <v>291</v>
      </c>
      <c r="S3" s="39" t="s">
        <v>139</v>
      </c>
      <c r="T3" s="39"/>
    </row>
    <row r="4" spans="2:21" s="95" customFormat="1" ht="15" customHeight="1">
      <c r="B4" s="1066" t="s">
        <v>0</v>
      </c>
      <c r="C4" s="1067"/>
      <c r="D4" s="1067"/>
      <c r="E4" s="1068"/>
      <c r="F4" s="1061" t="s">
        <v>53</v>
      </c>
      <c r="G4" s="1084"/>
      <c r="H4" s="1084"/>
      <c r="I4" s="1084"/>
      <c r="J4" s="1084"/>
      <c r="K4" s="1062"/>
      <c r="L4" s="67"/>
      <c r="M4" s="1085" t="s">
        <v>61</v>
      </c>
      <c r="N4" s="1061" t="s">
        <v>317</v>
      </c>
      <c r="O4" s="1084"/>
      <c r="P4" s="1084"/>
      <c r="Q4" s="1084"/>
      <c r="R4" s="1084"/>
      <c r="S4" s="1062"/>
      <c r="T4" s="410"/>
      <c r="U4" s="176"/>
    </row>
    <row r="5" spans="2:21" s="95" customFormat="1" ht="15" customHeight="1">
      <c r="B5" s="1069"/>
      <c r="C5" s="1070"/>
      <c r="D5" s="1070"/>
      <c r="E5" s="1071"/>
      <c r="F5" s="1061" t="s">
        <v>211</v>
      </c>
      <c r="G5" s="1062"/>
      <c r="H5" s="1061" t="s">
        <v>7</v>
      </c>
      <c r="I5" s="1062"/>
      <c r="J5" s="1061" t="s">
        <v>8</v>
      </c>
      <c r="K5" s="1062"/>
      <c r="L5" s="68"/>
      <c r="M5" s="1086"/>
      <c r="N5" s="42" t="s">
        <v>6</v>
      </c>
      <c r="O5" s="40" t="s">
        <v>9</v>
      </c>
      <c r="P5" s="40" t="s">
        <v>10</v>
      </c>
      <c r="Q5" s="40" t="s">
        <v>86</v>
      </c>
      <c r="R5" s="40" t="s">
        <v>11</v>
      </c>
      <c r="S5" s="42" t="s">
        <v>12</v>
      </c>
      <c r="T5" s="410"/>
    </row>
    <row r="6" spans="2:21" s="95" customFormat="1" ht="15" customHeight="1">
      <c r="B6" s="866" t="s">
        <v>469</v>
      </c>
      <c r="C6" s="868" t="s">
        <v>103</v>
      </c>
      <c r="D6" s="48"/>
      <c r="E6" s="48"/>
      <c r="F6" s="619"/>
      <c r="G6" s="620">
        <v>0.8</v>
      </c>
      <c r="H6" s="621"/>
      <c r="I6" s="620">
        <v>0.78</v>
      </c>
      <c r="J6" s="622"/>
      <c r="K6" s="615">
        <v>0.97</v>
      </c>
      <c r="L6" s="67"/>
      <c r="M6" s="136" t="s">
        <v>494</v>
      </c>
      <c r="N6" s="615">
        <v>0.83</v>
      </c>
      <c r="O6" s="615">
        <v>0.76</v>
      </c>
      <c r="P6" s="615">
        <v>0.63</v>
      </c>
      <c r="Q6" s="615">
        <v>0.82</v>
      </c>
      <c r="R6" s="615">
        <v>0.95</v>
      </c>
      <c r="S6" s="616">
        <v>0.65</v>
      </c>
      <c r="T6" s="411"/>
    </row>
    <row r="7" spans="2:21" s="95" customFormat="1" ht="15" customHeight="1">
      <c r="B7" s="866">
        <v>26</v>
      </c>
      <c r="C7" s="868"/>
      <c r="D7" s="48"/>
      <c r="E7" s="48"/>
      <c r="F7" s="619"/>
      <c r="G7" s="620">
        <v>0.89</v>
      </c>
      <c r="H7" s="621"/>
      <c r="I7" s="620">
        <v>0.92</v>
      </c>
      <c r="J7" s="621"/>
      <c r="K7" s="617">
        <v>1.1100000000000001</v>
      </c>
      <c r="L7" s="67"/>
      <c r="M7" s="136" t="s">
        <v>495</v>
      </c>
      <c r="N7" s="617">
        <v>0.93</v>
      </c>
      <c r="O7" s="617">
        <v>0.87</v>
      </c>
      <c r="P7" s="617">
        <v>0.67</v>
      </c>
      <c r="Q7" s="617">
        <v>0.97</v>
      </c>
      <c r="R7" s="617">
        <v>1</v>
      </c>
      <c r="S7" s="618">
        <v>0.71</v>
      </c>
      <c r="T7" s="411"/>
    </row>
    <row r="8" spans="2:21" s="95" customFormat="1" ht="15" customHeight="1">
      <c r="B8" s="866">
        <v>27</v>
      </c>
      <c r="C8" s="868"/>
      <c r="D8" s="48"/>
      <c r="E8" s="48"/>
      <c r="F8" s="619"/>
      <c r="G8" s="620">
        <v>0.97</v>
      </c>
      <c r="H8" s="621"/>
      <c r="I8" s="620">
        <v>1.05</v>
      </c>
      <c r="J8" s="621"/>
      <c r="K8" s="617">
        <v>1.23</v>
      </c>
      <c r="L8" s="67"/>
      <c r="M8" s="136" t="s">
        <v>481</v>
      </c>
      <c r="N8" s="617">
        <v>1.01</v>
      </c>
      <c r="O8" s="617">
        <v>0.87</v>
      </c>
      <c r="P8" s="617">
        <v>0.76</v>
      </c>
      <c r="Q8" s="617">
        <v>0.94</v>
      </c>
      <c r="R8" s="617">
        <v>1.1299999999999999</v>
      </c>
      <c r="S8" s="618">
        <v>0.88</v>
      </c>
      <c r="T8" s="411"/>
    </row>
    <row r="9" spans="2:21" s="95" customFormat="1" ht="15" customHeight="1">
      <c r="B9" s="866">
        <v>28</v>
      </c>
      <c r="C9" s="868"/>
      <c r="D9" s="48"/>
      <c r="E9" s="48"/>
      <c r="F9" s="619"/>
      <c r="G9" s="620">
        <v>1.1499999999999999</v>
      </c>
      <c r="H9" s="621"/>
      <c r="I9" s="620">
        <v>1.24</v>
      </c>
      <c r="J9" s="621"/>
      <c r="K9" s="617">
        <v>1.39</v>
      </c>
      <c r="L9" s="67"/>
      <c r="M9" s="136" t="s">
        <v>482</v>
      </c>
      <c r="N9" s="617">
        <v>1.18</v>
      </c>
      <c r="O9" s="617">
        <v>1.05</v>
      </c>
      <c r="P9" s="617">
        <v>0.89</v>
      </c>
      <c r="Q9" s="617">
        <v>1.1200000000000001</v>
      </c>
      <c r="R9" s="617">
        <v>1.4</v>
      </c>
      <c r="S9" s="618">
        <v>1</v>
      </c>
      <c r="T9" s="411"/>
    </row>
    <row r="10" spans="2:21" s="95" customFormat="1" ht="15" customHeight="1">
      <c r="B10" s="866">
        <v>29</v>
      </c>
      <c r="C10" s="868"/>
      <c r="D10" s="48"/>
      <c r="E10" s="48"/>
      <c r="F10" s="619"/>
      <c r="G10" s="620">
        <v>1.25</v>
      </c>
      <c r="H10" s="621"/>
      <c r="I10" s="620">
        <v>1.4</v>
      </c>
      <c r="J10" s="621"/>
      <c r="K10" s="617">
        <v>1.54</v>
      </c>
      <c r="L10" s="67"/>
      <c r="M10" s="136" t="s">
        <v>496</v>
      </c>
      <c r="N10" s="617">
        <v>1.26</v>
      </c>
      <c r="O10" s="617">
        <v>1.07</v>
      </c>
      <c r="P10" s="617">
        <v>1.04</v>
      </c>
      <c r="Q10" s="617">
        <v>1.24</v>
      </c>
      <c r="R10" s="617">
        <v>1.61</v>
      </c>
      <c r="S10" s="618">
        <v>1.0900000000000001</v>
      </c>
      <c r="T10" s="411"/>
    </row>
    <row r="11" spans="2:21" s="171" customFormat="1" ht="15" customHeight="1">
      <c r="B11" s="866"/>
      <c r="C11" s="868"/>
      <c r="D11" s="146"/>
      <c r="E11" s="317"/>
      <c r="F11" s="623"/>
      <c r="G11" s="620"/>
      <c r="H11" s="621"/>
      <c r="I11" s="620"/>
      <c r="J11" s="621"/>
      <c r="K11" s="617"/>
      <c r="L11" s="48"/>
      <c r="M11" s="136"/>
      <c r="N11" s="617"/>
      <c r="O11" s="617"/>
      <c r="P11" s="617"/>
      <c r="Q11" s="617"/>
      <c r="R11" s="617"/>
      <c r="S11" s="618"/>
      <c r="T11" s="411"/>
    </row>
    <row r="12" spans="2:21" s="171" customFormat="1" ht="13.5" customHeight="1">
      <c r="B12" s="866" t="s">
        <v>539</v>
      </c>
      <c r="C12" s="868" t="s">
        <v>56</v>
      </c>
      <c r="D12" s="146">
        <v>11</v>
      </c>
      <c r="E12" s="317" t="s">
        <v>153</v>
      </c>
      <c r="F12" s="623"/>
      <c r="G12" s="620">
        <v>1.25</v>
      </c>
      <c r="H12" s="621"/>
      <c r="I12" s="620">
        <v>1.42</v>
      </c>
      <c r="J12" s="624"/>
      <c r="K12" s="617">
        <v>1.56</v>
      </c>
      <c r="L12" s="48"/>
      <c r="M12" s="136" t="s">
        <v>541</v>
      </c>
      <c r="N12" s="617">
        <v>1.44</v>
      </c>
      <c r="O12" s="617">
        <v>1.04</v>
      </c>
      <c r="P12" s="617">
        <v>1.1299999999999999</v>
      </c>
      <c r="Q12" s="617">
        <v>1.25</v>
      </c>
      <c r="R12" s="617">
        <v>1.62</v>
      </c>
      <c r="S12" s="618">
        <v>1.1000000000000001</v>
      </c>
      <c r="T12" s="411"/>
    </row>
    <row r="13" spans="2:21" s="171" customFormat="1" ht="13.5" customHeight="1">
      <c r="B13" s="866"/>
      <c r="C13" s="868"/>
      <c r="D13" s="146">
        <v>12</v>
      </c>
      <c r="E13" s="317"/>
      <c r="F13" s="623"/>
      <c r="G13" s="620">
        <v>1.27</v>
      </c>
      <c r="H13" s="621"/>
      <c r="I13" s="620">
        <v>1.44</v>
      </c>
      <c r="J13" s="624"/>
      <c r="K13" s="617">
        <v>1.59</v>
      </c>
      <c r="L13" s="48"/>
      <c r="M13" s="136" t="s">
        <v>498</v>
      </c>
      <c r="N13" s="617">
        <v>1.52</v>
      </c>
      <c r="O13" s="617">
        <v>1.08</v>
      </c>
      <c r="P13" s="617">
        <v>1.1499999999999999</v>
      </c>
      <c r="Q13" s="617">
        <v>1.26</v>
      </c>
      <c r="R13" s="617">
        <v>1.77</v>
      </c>
      <c r="S13" s="618">
        <v>1.1499999999999999</v>
      </c>
      <c r="T13" s="411"/>
    </row>
    <row r="14" spans="2:21" s="171" customFormat="1" ht="13.5" customHeight="1">
      <c r="B14" s="866">
        <v>30</v>
      </c>
      <c r="C14" s="868" t="s">
        <v>56</v>
      </c>
      <c r="D14" s="146">
        <v>1</v>
      </c>
      <c r="E14" s="317" t="s">
        <v>153</v>
      </c>
      <c r="F14" s="623"/>
      <c r="G14" s="620">
        <v>1.28</v>
      </c>
      <c r="H14" s="621"/>
      <c r="I14" s="620">
        <v>1.44</v>
      </c>
      <c r="J14" s="624"/>
      <c r="K14" s="617">
        <v>1.59</v>
      </c>
      <c r="L14" s="48"/>
      <c r="M14" s="136" t="s">
        <v>497</v>
      </c>
      <c r="N14" s="617">
        <v>1.42</v>
      </c>
      <c r="O14" s="617">
        <v>1.1000000000000001</v>
      </c>
      <c r="P14" s="617">
        <v>1.18</v>
      </c>
      <c r="Q14" s="617">
        <v>1.38</v>
      </c>
      <c r="R14" s="617">
        <v>1.78</v>
      </c>
      <c r="S14" s="618">
        <v>1.21</v>
      </c>
      <c r="T14" s="411"/>
    </row>
    <row r="15" spans="2:21" s="171" customFormat="1" ht="13.5" customHeight="1">
      <c r="B15" s="866"/>
      <c r="C15" s="868"/>
      <c r="D15" s="146">
        <v>2</v>
      </c>
      <c r="E15" s="317"/>
      <c r="F15" s="623"/>
      <c r="G15" s="620">
        <v>1.28</v>
      </c>
      <c r="H15" s="621"/>
      <c r="I15" s="620">
        <v>1.44</v>
      </c>
      <c r="J15" s="624"/>
      <c r="K15" s="617">
        <v>1.59</v>
      </c>
      <c r="L15" s="48"/>
      <c r="M15" s="136" t="s">
        <v>499</v>
      </c>
      <c r="N15" s="617">
        <v>1.34</v>
      </c>
      <c r="O15" s="617">
        <v>1.1399999999999999</v>
      </c>
      <c r="P15" s="617">
        <v>1.21</v>
      </c>
      <c r="Q15" s="617">
        <v>1.35</v>
      </c>
      <c r="R15" s="617">
        <v>1.77</v>
      </c>
      <c r="S15" s="618">
        <v>1.22</v>
      </c>
      <c r="T15" s="411"/>
    </row>
    <row r="16" spans="2:21" s="171" customFormat="1" ht="13.5" customHeight="1">
      <c r="B16" s="866"/>
      <c r="C16" s="868"/>
      <c r="D16" s="146">
        <v>3</v>
      </c>
      <c r="E16" s="317"/>
      <c r="F16" s="623"/>
      <c r="G16" s="620">
        <v>1.29</v>
      </c>
      <c r="H16" s="621"/>
      <c r="I16" s="620">
        <v>1.44</v>
      </c>
      <c r="J16" s="624"/>
      <c r="K16" s="617">
        <v>1.59</v>
      </c>
      <c r="L16" s="48"/>
      <c r="M16" s="136" t="s">
        <v>500</v>
      </c>
      <c r="N16" s="617">
        <v>1.24</v>
      </c>
      <c r="O16" s="617">
        <v>1.1299999999999999</v>
      </c>
      <c r="P16" s="617">
        <v>1.17</v>
      </c>
      <c r="Q16" s="617">
        <v>1.33</v>
      </c>
      <c r="R16" s="617">
        <v>1.79</v>
      </c>
      <c r="S16" s="618">
        <v>1.23</v>
      </c>
      <c r="T16" s="411"/>
    </row>
    <row r="17" spans="2:20" s="171" customFormat="1" ht="13.5" customHeight="1">
      <c r="B17" s="866"/>
      <c r="C17" s="868"/>
      <c r="D17" s="146">
        <v>4</v>
      </c>
      <c r="E17" s="317"/>
      <c r="F17" s="623"/>
      <c r="G17" s="620">
        <v>1.3</v>
      </c>
      <c r="H17" s="621"/>
      <c r="I17" s="620">
        <v>1.45</v>
      </c>
      <c r="J17" s="624"/>
      <c r="K17" s="617">
        <v>1.6</v>
      </c>
      <c r="L17" s="48"/>
      <c r="M17" s="136" t="s">
        <v>501</v>
      </c>
      <c r="N17" s="617">
        <v>1.1299999999999999</v>
      </c>
      <c r="O17" s="617">
        <v>1.08</v>
      </c>
      <c r="P17" s="617">
        <v>1.07</v>
      </c>
      <c r="Q17" s="617">
        <v>1.1599999999999999</v>
      </c>
      <c r="R17" s="617">
        <v>1.65</v>
      </c>
      <c r="S17" s="618">
        <v>1.07</v>
      </c>
      <c r="T17" s="411"/>
    </row>
    <row r="18" spans="2:20" s="171" customFormat="1" ht="13.5" customHeight="1">
      <c r="B18" s="866"/>
      <c r="C18" s="868"/>
      <c r="D18" s="146">
        <v>5</v>
      </c>
      <c r="E18" s="317"/>
      <c r="F18" s="623"/>
      <c r="G18" s="620">
        <v>1.3</v>
      </c>
      <c r="H18" s="621"/>
      <c r="I18" s="620">
        <v>1.45</v>
      </c>
      <c r="J18" s="624"/>
      <c r="K18" s="617">
        <v>1.61</v>
      </c>
      <c r="L18" s="48"/>
      <c r="M18" s="136" t="s">
        <v>502</v>
      </c>
      <c r="N18" s="617">
        <v>1.1399999999999999</v>
      </c>
      <c r="O18" s="617">
        <v>1.03</v>
      </c>
      <c r="P18" s="617">
        <v>1.01</v>
      </c>
      <c r="Q18" s="617">
        <v>1.1200000000000001</v>
      </c>
      <c r="R18" s="617">
        <v>1.7</v>
      </c>
      <c r="S18" s="618">
        <v>1.07</v>
      </c>
      <c r="T18" s="411"/>
    </row>
    <row r="19" spans="2:20" s="171" customFormat="1" ht="13.5" customHeight="1">
      <c r="B19" s="866"/>
      <c r="C19" s="868"/>
      <c r="D19" s="146">
        <v>6</v>
      </c>
      <c r="E19" s="317"/>
      <c r="F19" s="623"/>
      <c r="G19" s="620">
        <v>1.32</v>
      </c>
      <c r="H19" s="621"/>
      <c r="I19" s="620">
        <v>1.48</v>
      </c>
      <c r="J19" s="624"/>
      <c r="K19" s="617">
        <v>1.61</v>
      </c>
      <c r="L19" s="48"/>
      <c r="M19" s="136" t="s">
        <v>503</v>
      </c>
      <c r="N19" s="617">
        <v>1.21</v>
      </c>
      <c r="O19" s="617">
        <v>1.08</v>
      </c>
      <c r="P19" s="617">
        <v>1.1000000000000001</v>
      </c>
      <c r="Q19" s="617">
        <v>1.1200000000000001</v>
      </c>
      <c r="R19" s="617">
        <v>1.68</v>
      </c>
      <c r="S19" s="618">
        <v>1.1000000000000001</v>
      </c>
      <c r="T19" s="411"/>
    </row>
    <row r="20" spans="2:20" s="171" customFormat="1" ht="13.5" customHeight="1">
      <c r="B20" s="866"/>
      <c r="C20" s="868"/>
      <c r="D20" s="146">
        <v>7</v>
      </c>
      <c r="E20" s="317"/>
      <c r="F20" s="623"/>
      <c r="G20" s="620">
        <v>1.34</v>
      </c>
      <c r="H20" s="621"/>
      <c r="I20" s="620">
        <v>1.48</v>
      </c>
      <c r="J20" s="624"/>
      <c r="K20" s="617">
        <v>1.62</v>
      </c>
      <c r="L20" s="48"/>
      <c r="M20" s="136" t="s">
        <v>504</v>
      </c>
      <c r="N20" s="617">
        <v>1.28</v>
      </c>
      <c r="O20" s="617">
        <v>1.1200000000000001</v>
      </c>
      <c r="P20" s="617">
        <v>1.1499999999999999</v>
      </c>
      <c r="Q20" s="617">
        <v>1.2</v>
      </c>
      <c r="R20" s="617">
        <v>1.76</v>
      </c>
      <c r="S20" s="618">
        <v>1.1200000000000001</v>
      </c>
      <c r="T20" s="411"/>
    </row>
    <row r="21" spans="2:20" s="171" customFormat="1" ht="13.5" customHeight="1">
      <c r="B21" s="866"/>
      <c r="C21" s="868"/>
      <c r="D21" s="146">
        <v>8</v>
      </c>
      <c r="E21" s="317"/>
      <c r="F21" s="623"/>
      <c r="G21" s="620">
        <v>1.32</v>
      </c>
      <c r="H21" s="621"/>
      <c r="I21" s="620">
        <v>1.48</v>
      </c>
      <c r="J21" s="624"/>
      <c r="K21" s="617">
        <v>1.63</v>
      </c>
      <c r="L21" s="48"/>
      <c r="M21" s="136" t="s">
        <v>505</v>
      </c>
      <c r="N21" s="617">
        <v>1.27</v>
      </c>
      <c r="O21" s="617">
        <v>1.1100000000000001</v>
      </c>
      <c r="P21" s="617">
        <v>1.1499999999999999</v>
      </c>
      <c r="Q21" s="617">
        <v>1.27</v>
      </c>
      <c r="R21" s="617">
        <v>1.72</v>
      </c>
      <c r="S21" s="618">
        <v>1.1399999999999999</v>
      </c>
      <c r="T21" s="411"/>
    </row>
    <row r="22" spans="2:20" s="171" customFormat="1" ht="13.5" customHeight="1">
      <c r="B22" s="866"/>
      <c r="C22" s="868"/>
      <c r="D22" s="146">
        <v>9</v>
      </c>
      <c r="E22" s="317"/>
      <c r="F22" s="625"/>
      <c r="G22" s="620">
        <v>1.32</v>
      </c>
      <c r="H22" s="621"/>
      <c r="I22" s="620">
        <v>1.47</v>
      </c>
      <c r="J22" s="624"/>
      <c r="K22" s="617">
        <v>1.63</v>
      </c>
      <c r="L22" s="48"/>
      <c r="M22" s="136" t="s">
        <v>506</v>
      </c>
      <c r="N22" s="617">
        <v>1.29</v>
      </c>
      <c r="O22" s="617">
        <v>1.1499999999999999</v>
      </c>
      <c r="P22" s="617">
        <v>1.1599999999999999</v>
      </c>
      <c r="Q22" s="617">
        <v>1.27</v>
      </c>
      <c r="R22" s="617">
        <v>1.76</v>
      </c>
      <c r="S22" s="618">
        <v>1.27</v>
      </c>
      <c r="T22" s="411"/>
    </row>
    <row r="23" spans="2:20" s="171" customFormat="1" ht="13.5" customHeight="1">
      <c r="B23" s="866"/>
      <c r="C23" s="868"/>
      <c r="D23" s="146">
        <v>10</v>
      </c>
      <c r="E23" s="317"/>
      <c r="F23" s="625"/>
      <c r="G23" s="620">
        <v>1.31</v>
      </c>
      <c r="H23" s="621"/>
      <c r="I23" s="620">
        <v>1.45</v>
      </c>
      <c r="J23" s="624"/>
      <c r="K23" s="617">
        <v>1.62</v>
      </c>
      <c r="L23" s="48"/>
      <c r="M23" s="136" t="s">
        <v>507</v>
      </c>
      <c r="N23" s="617">
        <v>1.3</v>
      </c>
      <c r="O23" s="617">
        <v>1.1499999999999999</v>
      </c>
      <c r="P23" s="617">
        <v>1.29</v>
      </c>
      <c r="Q23" s="617">
        <v>1.36</v>
      </c>
      <c r="R23" s="617">
        <v>1.74</v>
      </c>
      <c r="S23" s="618">
        <v>1.26</v>
      </c>
      <c r="T23" s="411"/>
    </row>
    <row r="24" spans="2:20" s="171" customFormat="1" ht="13.5" customHeight="1">
      <c r="B24" s="866"/>
      <c r="C24" s="868"/>
      <c r="D24" s="146">
        <v>11</v>
      </c>
      <c r="E24" s="317"/>
      <c r="F24" s="625"/>
      <c r="G24" s="620">
        <v>1.32</v>
      </c>
      <c r="H24" s="621"/>
      <c r="I24" s="620">
        <v>1.45</v>
      </c>
      <c r="J24" s="624"/>
      <c r="K24" s="617">
        <v>1.63</v>
      </c>
      <c r="L24" s="48"/>
      <c r="M24" s="136" t="s">
        <v>508</v>
      </c>
      <c r="N24" s="617">
        <v>1.36</v>
      </c>
      <c r="O24" s="617">
        <v>1.24</v>
      </c>
      <c r="P24" s="617">
        <v>1.3</v>
      </c>
      <c r="Q24" s="617">
        <v>1.35</v>
      </c>
      <c r="R24" s="617">
        <v>1.67</v>
      </c>
      <c r="S24" s="618">
        <v>1.31</v>
      </c>
      <c r="T24" s="411"/>
    </row>
    <row r="25" spans="2:20" s="171" customFormat="1" ht="13.5" customHeight="1">
      <c r="B25" s="866"/>
      <c r="C25" s="868"/>
      <c r="D25" s="146">
        <v>12</v>
      </c>
      <c r="E25" s="317"/>
      <c r="F25" s="625"/>
      <c r="G25" s="620">
        <v>1.32</v>
      </c>
      <c r="H25" s="621"/>
      <c r="I25" s="620">
        <v>1.45</v>
      </c>
      <c r="J25" s="624"/>
      <c r="K25" s="617">
        <v>1.63</v>
      </c>
      <c r="L25" s="48"/>
      <c r="M25" s="136" t="s">
        <v>509</v>
      </c>
      <c r="N25" s="617">
        <v>1.42</v>
      </c>
      <c r="O25" s="617">
        <v>1.31</v>
      </c>
      <c r="P25" s="617">
        <v>1.44</v>
      </c>
      <c r="Q25" s="617">
        <v>1.44</v>
      </c>
      <c r="R25" s="617">
        <v>1.66</v>
      </c>
      <c r="S25" s="618">
        <v>1.35</v>
      </c>
      <c r="T25" s="411"/>
    </row>
    <row r="26" spans="2:20" s="171" customFormat="1" ht="13.5" customHeight="1">
      <c r="B26" s="866">
        <v>31</v>
      </c>
      <c r="C26" s="868" t="s">
        <v>56</v>
      </c>
      <c r="D26" s="146">
        <v>1</v>
      </c>
      <c r="E26" s="317" t="s">
        <v>153</v>
      </c>
      <c r="F26" s="625"/>
      <c r="G26" s="620">
        <v>1.33</v>
      </c>
      <c r="H26" s="621"/>
      <c r="I26" s="620">
        <v>1.45</v>
      </c>
      <c r="J26" s="624"/>
      <c r="K26" s="617">
        <v>1.63</v>
      </c>
      <c r="L26" s="48"/>
      <c r="M26" s="136" t="s">
        <v>510</v>
      </c>
      <c r="N26" s="617">
        <v>1.34</v>
      </c>
      <c r="O26" s="617">
        <v>1.39</v>
      </c>
      <c r="P26" s="617">
        <v>1.34</v>
      </c>
      <c r="Q26" s="617">
        <v>1.4</v>
      </c>
      <c r="R26" s="617">
        <v>1.75</v>
      </c>
      <c r="S26" s="618">
        <v>1.52</v>
      </c>
      <c r="T26" s="411"/>
    </row>
    <row r="27" spans="2:20" s="171" customFormat="1" ht="13.5" customHeight="1">
      <c r="B27" s="866"/>
      <c r="C27" s="868"/>
      <c r="D27" s="146">
        <v>2</v>
      </c>
      <c r="E27" s="317"/>
      <c r="F27" s="625"/>
      <c r="G27" s="620">
        <v>1.32</v>
      </c>
      <c r="H27" s="621"/>
      <c r="I27" s="620">
        <v>1.46</v>
      </c>
      <c r="J27" s="624"/>
      <c r="K27" s="617">
        <v>1.63</v>
      </c>
      <c r="L27" s="48"/>
      <c r="M27" s="136" t="s">
        <v>511</v>
      </c>
      <c r="N27" s="617">
        <v>1.32</v>
      </c>
      <c r="O27" s="617">
        <v>1.29</v>
      </c>
      <c r="P27" s="617">
        <v>1.35</v>
      </c>
      <c r="Q27" s="617">
        <v>1.4</v>
      </c>
      <c r="R27" s="617">
        <v>1.73</v>
      </c>
      <c r="S27" s="618">
        <v>1.39</v>
      </c>
      <c r="T27" s="411"/>
    </row>
    <row r="28" spans="2:20" s="171" customFormat="1" ht="13.5" customHeight="1">
      <c r="B28" s="866"/>
      <c r="C28" s="868"/>
      <c r="D28" s="146">
        <v>3</v>
      </c>
      <c r="E28" s="317"/>
      <c r="F28" s="625"/>
      <c r="G28" s="620">
        <v>1.28</v>
      </c>
      <c r="H28" s="621"/>
      <c r="I28" s="620">
        <v>1.46</v>
      </c>
      <c r="J28" s="624"/>
      <c r="K28" s="617">
        <v>1.63</v>
      </c>
      <c r="L28" s="48"/>
      <c r="M28" s="136" t="s">
        <v>512</v>
      </c>
      <c r="N28" s="617">
        <v>1.26</v>
      </c>
      <c r="O28" s="617">
        <v>1.21</v>
      </c>
      <c r="P28" s="617">
        <v>1.27</v>
      </c>
      <c r="Q28" s="617">
        <v>1.36</v>
      </c>
      <c r="R28" s="617">
        <v>1.57</v>
      </c>
      <c r="S28" s="618">
        <v>1.2</v>
      </c>
      <c r="T28" s="411"/>
    </row>
    <row r="29" spans="2:20" s="171" customFormat="1" ht="13.5" customHeight="1">
      <c r="B29" s="866"/>
      <c r="C29" s="868"/>
      <c r="D29" s="146">
        <v>4</v>
      </c>
      <c r="E29" s="317"/>
      <c r="F29" s="625"/>
      <c r="G29" s="620">
        <v>1.31</v>
      </c>
      <c r="H29" s="621"/>
      <c r="I29" s="620">
        <v>1.48</v>
      </c>
      <c r="J29" s="624"/>
      <c r="K29" s="617">
        <v>1.63</v>
      </c>
      <c r="L29" s="48"/>
      <c r="M29" s="136" t="s">
        <v>513</v>
      </c>
      <c r="N29" s="617">
        <v>1.1599999999999999</v>
      </c>
      <c r="O29" s="617">
        <v>1.1100000000000001</v>
      </c>
      <c r="P29" s="617">
        <v>1.19</v>
      </c>
      <c r="Q29" s="617">
        <v>1.27</v>
      </c>
      <c r="R29" s="617">
        <v>1.41</v>
      </c>
      <c r="S29" s="618">
        <v>1.1100000000000001</v>
      </c>
      <c r="T29" s="411"/>
    </row>
    <row r="30" spans="2:20" s="171" customFormat="1" ht="12.75" customHeight="1">
      <c r="B30" s="867"/>
      <c r="C30" s="869"/>
      <c r="D30" s="460"/>
      <c r="E30" s="461"/>
      <c r="F30" s="147"/>
      <c r="G30" s="463"/>
      <c r="H30" s="148"/>
      <c r="I30" s="462"/>
      <c r="J30" s="150"/>
      <c r="K30" s="463"/>
      <c r="L30" s="48"/>
      <c r="M30" s="332"/>
      <c r="N30" s="463"/>
      <c r="O30" s="463"/>
      <c r="P30" s="463"/>
      <c r="Q30" s="463"/>
      <c r="R30" s="463"/>
      <c r="S30" s="612"/>
      <c r="T30" s="411"/>
    </row>
    <row r="31" spans="2:20" s="133" customFormat="1" ht="15" customHeight="1">
      <c r="B31" s="1081" t="s">
        <v>216</v>
      </c>
      <c r="C31" s="1082"/>
      <c r="D31" s="1082"/>
      <c r="E31" s="1082"/>
      <c r="F31" s="1082"/>
      <c r="G31" s="1082"/>
      <c r="H31" s="1082"/>
      <c r="I31" s="1082"/>
      <c r="J31" s="1082"/>
      <c r="K31" s="1083"/>
      <c r="M31" s="69" t="s">
        <v>218</v>
      </c>
      <c r="N31" s="70"/>
      <c r="O31" s="70"/>
      <c r="P31" s="70"/>
      <c r="Q31" s="70"/>
      <c r="R31" s="70"/>
      <c r="S31" s="144"/>
      <c r="T31" s="70"/>
    </row>
    <row r="32" spans="2:20" s="133" customFormat="1" ht="15" customHeight="1">
      <c r="B32" s="69" t="s">
        <v>150</v>
      </c>
      <c r="C32" s="70"/>
      <c r="D32" s="70"/>
      <c r="E32" s="70"/>
      <c r="F32" s="70"/>
      <c r="G32" s="70"/>
      <c r="H32" s="70"/>
      <c r="I32" s="70"/>
      <c r="K32" s="144"/>
      <c r="M32" s="69" t="s">
        <v>122</v>
      </c>
      <c r="N32" s="70"/>
      <c r="O32" s="70"/>
      <c r="P32" s="70"/>
      <c r="Q32" s="70"/>
      <c r="R32" s="70"/>
      <c r="S32" s="144"/>
      <c r="T32" s="70"/>
    </row>
    <row r="33" spans="2:20" s="133" customFormat="1" ht="15" customHeight="1">
      <c r="B33" s="1087" t="s">
        <v>217</v>
      </c>
      <c r="C33" s="1088"/>
      <c r="D33" s="1088"/>
      <c r="E33" s="1088"/>
      <c r="F33" s="1088"/>
      <c r="G33" s="1088"/>
      <c r="H33" s="1088"/>
      <c r="I33" s="1088"/>
      <c r="J33" s="1088"/>
      <c r="K33" s="1089"/>
      <c r="M33" s="71"/>
      <c r="N33" s="70"/>
      <c r="O33" s="70"/>
      <c r="P33" s="70"/>
      <c r="Q33" s="70"/>
      <c r="R33" s="70"/>
      <c r="S33" s="144"/>
      <c r="T33" s="70"/>
    </row>
    <row r="34" spans="2:20" s="95" customFormat="1" ht="15" customHeight="1">
      <c r="B34" s="72" t="s">
        <v>123</v>
      </c>
      <c r="C34" s="53"/>
      <c r="D34" s="53"/>
      <c r="E34" s="53"/>
      <c r="F34" s="53"/>
      <c r="G34" s="53"/>
      <c r="H34" s="53"/>
      <c r="I34" s="53"/>
      <c r="J34" s="53"/>
      <c r="K34" s="134"/>
      <c r="L34" s="67"/>
      <c r="M34" s="72"/>
      <c r="N34" s="50"/>
      <c r="O34" s="50"/>
      <c r="P34" s="50"/>
      <c r="Q34" s="50"/>
      <c r="R34" s="50"/>
      <c r="S34" s="51"/>
      <c r="T34" s="48"/>
    </row>
    <row r="35" spans="2:20" ht="15" customHeight="1">
      <c r="E35" s="45"/>
      <c r="F35" s="45"/>
      <c r="O35" s="45"/>
      <c r="P35" s="45"/>
    </row>
    <row r="36" spans="2:20" ht="15" customHeight="1">
      <c r="B36" s="54"/>
      <c r="C36" s="333"/>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72" t="s">
        <v>439</v>
      </c>
      <c r="C55" s="1073"/>
      <c r="D55" s="1073"/>
      <c r="E55" s="1073"/>
      <c r="F55" s="1073"/>
      <c r="G55" s="1073"/>
      <c r="H55" s="1073"/>
      <c r="I55" s="1073"/>
      <c r="J55" s="1073"/>
      <c r="K55" s="1073"/>
      <c r="L55" s="1073"/>
      <c r="M55" s="1073"/>
      <c r="N55" s="1073"/>
      <c r="O55" s="1073"/>
      <c r="P55" s="1073"/>
      <c r="Q55" s="1073"/>
      <c r="R55" s="1073"/>
      <c r="S55" s="1074"/>
      <c r="T55" s="412"/>
    </row>
    <row r="56" spans="2:20" ht="15" customHeight="1">
      <c r="B56" s="1078"/>
      <c r="C56" s="1079"/>
      <c r="D56" s="1079"/>
      <c r="E56" s="1079"/>
      <c r="F56" s="1079"/>
      <c r="G56" s="1079"/>
      <c r="H56" s="1079"/>
      <c r="I56" s="1079"/>
      <c r="J56" s="1079"/>
      <c r="K56" s="1079"/>
      <c r="L56" s="1079"/>
      <c r="M56" s="1079"/>
      <c r="N56" s="1079"/>
      <c r="O56" s="1079"/>
      <c r="P56" s="1079"/>
      <c r="Q56" s="1079"/>
      <c r="R56" s="1079"/>
      <c r="S56" s="1080"/>
      <c r="T56" s="413"/>
    </row>
    <row r="57" spans="2:20" ht="15" customHeight="1">
      <c r="E57" s="45"/>
      <c r="F57" s="45"/>
      <c r="G57" s="45"/>
      <c r="H57" s="45"/>
      <c r="I57" s="45"/>
      <c r="J57" s="45"/>
      <c r="K57" s="45"/>
      <c r="L57" s="45"/>
      <c r="M57" s="45"/>
      <c r="N57" s="45"/>
      <c r="O57" s="45"/>
      <c r="P57" s="45"/>
    </row>
    <row r="58" spans="2:20" ht="15" customHeight="1">
      <c r="E58" s="45"/>
      <c r="F58" s="45"/>
      <c r="G58" s="45"/>
      <c r="H58" s="45"/>
      <c r="I58" s="45"/>
      <c r="J58" s="45"/>
      <c r="K58" s="45"/>
      <c r="L58" s="45"/>
      <c r="M58" s="45"/>
      <c r="N58" s="45"/>
      <c r="O58" s="45"/>
      <c r="P58" s="45"/>
    </row>
  </sheetData>
  <mergeCells count="10">
    <mergeCell ref="B55:S56"/>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A2" sqref="A2"/>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3.625" style="38" customWidth="1"/>
    <col min="21" max="21" width="3.875" style="29" customWidth="1"/>
    <col min="22" max="30" width="5.375" style="29" customWidth="1"/>
    <col min="31" max="16384" width="9" style="29"/>
  </cols>
  <sheetData>
    <row r="1" spans="2:21" ht="18" customHeight="1"/>
    <row r="2" spans="2:21" ht="18" customHeight="1">
      <c r="B2" s="280" t="s">
        <v>168</v>
      </c>
      <c r="F2" s="37"/>
      <c r="K2" s="39" t="s">
        <v>139</v>
      </c>
    </row>
    <row r="3" spans="2:21" ht="15" customHeight="1">
      <c r="B3" s="281" t="s">
        <v>292</v>
      </c>
      <c r="F3" s="37"/>
      <c r="M3" s="515"/>
      <c r="N3" s="45"/>
      <c r="O3" s="45"/>
      <c r="P3" s="45"/>
      <c r="Q3" s="45"/>
      <c r="R3" s="45"/>
      <c r="S3" s="516"/>
      <c r="T3" s="39"/>
    </row>
    <row r="4" spans="2:21" s="95" customFormat="1" ht="15" customHeight="1">
      <c r="B4" s="1066" t="s">
        <v>0</v>
      </c>
      <c r="C4" s="1067"/>
      <c r="D4" s="1067"/>
      <c r="E4" s="1068"/>
      <c r="F4" s="1061" t="s">
        <v>53</v>
      </c>
      <c r="G4" s="1084"/>
      <c r="H4" s="1084"/>
      <c r="I4" s="1084"/>
      <c r="J4" s="1084"/>
      <c r="K4" s="1062"/>
      <c r="L4" s="67"/>
      <c r="M4" s="608"/>
      <c r="N4" s="48"/>
      <c r="O4" s="48"/>
      <c r="P4" s="48"/>
      <c r="Q4" s="48"/>
      <c r="R4" s="48"/>
      <c r="S4" s="48"/>
      <c r="T4" s="410"/>
      <c r="U4" s="176"/>
    </row>
    <row r="5" spans="2:21" s="95" customFormat="1" ht="15" customHeight="1">
      <c r="B5" s="1069"/>
      <c r="C5" s="1070"/>
      <c r="D5" s="1070"/>
      <c r="E5" s="1071"/>
      <c r="F5" s="1061" t="s">
        <v>211</v>
      </c>
      <c r="G5" s="1062"/>
      <c r="H5" s="1061" t="s">
        <v>7</v>
      </c>
      <c r="I5" s="1062"/>
      <c r="J5" s="1061" t="s">
        <v>8</v>
      </c>
      <c r="K5" s="1062"/>
      <c r="L5" s="76"/>
      <c r="M5" s="608"/>
      <c r="N5" s="410"/>
      <c r="O5" s="410"/>
      <c r="P5" s="410"/>
      <c r="Q5" s="410"/>
      <c r="R5" s="410"/>
      <c r="S5" s="410"/>
      <c r="T5" s="410"/>
    </row>
    <row r="6" spans="2:21" s="171" customFormat="1" ht="13.5" customHeight="1">
      <c r="B6" s="619" t="s">
        <v>473</v>
      </c>
      <c r="C6" s="650" t="s">
        <v>56</v>
      </c>
      <c r="D6" s="516">
        <v>11</v>
      </c>
      <c r="E6" s="651" t="s">
        <v>153</v>
      </c>
      <c r="F6" s="623"/>
      <c r="G6" s="620">
        <v>1.5</v>
      </c>
      <c r="H6" s="621"/>
      <c r="I6" s="620">
        <v>1.47</v>
      </c>
      <c r="J6" s="624"/>
      <c r="K6" s="620">
        <v>1.56</v>
      </c>
      <c r="L6" s="76"/>
      <c r="M6" s="317"/>
      <c r="N6" s="411"/>
      <c r="O6" s="411"/>
      <c r="P6" s="411"/>
      <c r="Q6" s="411"/>
      <c r="R6" s="411"/>
      <c r="S6" s="411"/>
      <c r="T6" s="411"/>
    </row>
    <row r="7" spans="2:21" s="171" customFormat="1" ht="13.5" customHeight="1">
      <c r="B7" s="619"/>
      <c r="C7" s="650"/>
      <c r="D7" s="516">
        <v>12</v>
      </c>
      <c r="E7" s="651"/>
      <c r="F7" s="623"/>
      <c r="G7" s="620">
        <v>1.52</v>
      </c>
      <c r="H7" s="621"/>
      <c r="I7" s="620">
        <v>1.49</v>
      </c>
      <c r="J7" s="624"/>
      <c r="K7" s="620">
        <v>1.59</v>
      </c>
      <c r="L7" s="76"/>
      <c r="M7" s="317"/>
      <c r="N7" s="411"/>
      <c r="O7" s="411"/>
      <c r="P7" s="411"/>
      <c r="Q7" s="411"/>
      <c r="R7" s="411"/>
      <c r="S7" s="411"/>
      <c r="T7" s="411"/>
    </row>
    <row r="8" spans="2:21" s="171" customFormat="1" ht="13.5" customHeight="1">
      <c r="B8" s="619">
        <v>30</v>
      </c>
      <c r="C8" s="650" t="s">
        <v>56</v>
      </c>
      <c r="D8" s="516">
        <v>1</v>
      </c>
      <c r="E8" s="651" t="s">
        <v>153</v>
      </c>
      <c r="F8" s="623"/>
      <c r="G8" s="620">
        <v>1.54</v>
      </c>
      <c r="H8" s="621"/>
      <c r="I8" s="620">
        <v>1.49</v>
      </c>
      <c r="J8" s="624"/>
      <c r="K8" s="620">
        <v>1.59</v>
      </c>
      <c r="L8" s="76"/>
      <c r="M8" s="317"/>
      <c r="N8" s="411"/>
      <c r="O8" s="411"/>
      <c r="P8" s="411"/>
      <c r="Q8" s="411"/>
      <c r="R8" s="411"/>
      <c r="S8" s="411"/>
      <c r="T8" s="411"/>
    </row>
    <row r="9" spans="2:21" s="171" customFormat="1" ht="13.5" customHeight="1">
      <c r="B9" s="619"/>
      <c r="C9" s="650"/>
      <c r="D9" s="516">
        <v>2</v>
      </c>
      <c r="E9" s="651"/>
      <c r="F9" s="623"/>
      <c r="G9" s="620">
        <v>1.54</v>
      </c>
      <c r="H9" s="621"/>
      <c r="I9" s="620">
        <v>1.49</v>
      </c>
      <c r="J9" s="624"/>
      <c r="K9" s="620">
        <v>1.59</v>
      </c>
      <c r="L9" s="76"/>
      <c r="M9" s="317"/>
      <c r="N9" s="411"/>
      <c r="O9" s="411"/>
      <c r="P9" s="411"/>
      <c r="Q9" s="411"/>
      <c r="R9" s="411"/>
      <c r="S9" s="411"/>
      <c r="T9" s="411"/>
    </row>
    <row r="10" spans="2:21" s="171" customFormat="1" ht="13.5" customHeight="1">
      <c r="B10" s="619"/>
      <c r="C10" s="650"/>
      <c r="D10" s="516">
        <v>3</v>
      </c>
      <c r="E10" s="651"/>
      <c r="F10" s="623"/>
      <c r="G10" s="620">
        <v>1.54</v>
      </c>
      <c r="H10" s="621"/>
      <c r="I10" s="620">
        <v>1.48</v>
      </c>
      <c r="J10" s="624"/>
      <c r="K10" s="620">
        <v>1.59</v>
      </c>
      <c r="L10" s="76"/>
      <c r="M10" s="317"/>
      <c r="N10" s="411"/>
      <c r="O10" s="411"/>
      <c r="P10" s="411"/>
      <c r="Q10" s="411"/>
      <c r="R10" s="411"/>
      <c r="S10" s="411"/>
      <c r="T10" s="411"/>
    </row>
    <row r="11" spans="2:21" s="171" customFormat="1" ht="13.5" customHeight="1">
      <c r="B11" s="619"/>
      <c r="C11" s="650"/>
      <c r="D11" s="516">
        <v>4</v>
      </c>
      <c r="E11" s="651"/>
      <c r="F11" s="623"/>
      <c r="G11" s="620">
        <v>1.55</v>
      </c>
      <c r="H11" s="621"/>
      <c r="I11" s="620">
        <v>1.5</v>
      </c>
      <c r="J11" s="624"/>
      <c r="K11" s="620">
        <v>1.6</v>
      </c>
      <c r="L11" s="76"/>
      <c r="M11" s="317"/>
      <c r="N11" s="411"/>
      <c r="O11" s="411"/>
      <c r="P11" s="411"/>
      <c r="Q11" s="411"/>
      <c r="R11" s="411"/>
      <c r="S11" s="411"/>
      <c r="T11" s="411"/>
    </row>
    <row r="12" spans="2:21" s="171" customFormat="1" ht="13.5" customHeight="1">
      <c r="B12" s="619"/>
      <c r="C12" s="650"/>
      <c r="D12" s="516">
        <v>5</v>
      </c>
      <c r="E12" s="651"/>
      <c r="F12" s="623"/>
      <c r="G12" s="620">
        <v>1.56</v>
      </c>
      <c r="H12" s="621"/>
      <c r="I12" s="620">
        <v>1.5</v>
      </c>
      <c r="J12" s="624"/>
      <c r="K12" s="620">
        <v>1.61</v>
      </c>
      <c r="L12" s="76"/>
      <c r="M12" s="317"/>
      <c r="N12" s="411"/>
      <c r="O12" s="411"/>
      <c r="P12" s="411"/>
      <c r="Q12" s="411"/>
      <c r="R12" s="411"/>
      <c r="S12" s="411"/>
      <c r="T12" s="411"/>
    </row>
    <row r="13" spans="2:21" s="171" customFormat="1" ht="13.5" customHeight="1">
      <c r="B13" s="619"/>
      <c r="C13" s="650"/>
      <c r="D13" s="516">
        <v>6</v>
      </c>
      <c r="E13" s="651"/>
      <c r="F13" s="623"/>
      <c r="G13" s="620">
        <v>1.56</v>
      </c>
      <c r="H13" s="621"/>
      <c r="I13" s="620">
        <v>1.52</v>
      </c>
      <c r="J13" s="624"/>
      <c r="K13" s="620">
        <v>1.61</v>
      </c>
      <c r="L13" s="76"/>
      <c r="M13" s="317"/>
      <c r="N13" s="411"/>
      <c r="O13" s="411"/>
      <c r="P13" s="411"/>
      <c r="Q13" s="411"/>
      <c r="R13" s="411"/>
      <c r="S13" s="411"/>
      <c r="T13" s="411"/>
    </row>
    <row r="14" spans="2:21" s="171" customFormat="1" ht="13.5" customHeight="1">
      <c r="B14" s="619"/>
      <c r="C14" s="650"/>
      <c r="D14" s="516">
        <v>7</v>
      </c>
      <c r="E14" s="651"/>
      <c r="F14" s="623"/>
      <c r="G14" s="620">
        <v>1.58</v>
      </c>
      <c r="H14" s="621"/>
      <c r="I14" s="620">
        <v>1.53</v>
      </c>
      <c r="J14" s="624"/>
      <c r="K14" s="620">
        <v>1.62</v>
      </c>
      <c r="L14" s="76"/>
      <c r="M14" s="317"/>
      <c r="N14" s="411"/>
      <c r="O14" s="411"/>
      <c r="P14" s="411"/>
      <c r="Q14" s="411"/>
      <c r="R14" s="411"/>
      <c r="S14" s="411"/>
      <c r="T14" s="411"/>
    </row>
    <row r="15" spans="2:21" s="171" customFormat="1" ht="13.5" customHeight="1">
      <c r="B15" s="619"/>
      <c r="C15" s="650"/>
      <c r="D15" s="516">
        <v>8</v>
      </c>
      <c r="E15" s="651"/>
      <c r="F15" s="623"/>
      <c r="G15" s="620">
        <v>1.57</v>
      </c>
      <c r="H15" s="621"/>
      <c r="I15" s="620">
        <v>1.52</v>
      </c>
      <c r="J15" s="624"/>
      <c r="K15" s="620">
        <v>1.63</v>
      </c>
      <c r="L15" s="76"/>
      <c r="M15" s="317"/>
      <c r="N15" s="411"/>
      <c r="O15" s="411"/>
      <c r="P15" s="411"/>
      <c r="Q15" s="411"/>
      <c r="R15" s="411"/>
      <c r="S15" s="411"/>
      <c r="T15" s="411"/>
    </row>
    <row r="16" spans="2:21" s="171" customFormat="1" ht="13.5" customHeight="1">
      <c r="B16" s="619"/>
      <c r="C16" s="650"/>
      <c r="D16" s="516">
        <v>9</v>
      </c>
      <c r="E16" s="651"/>
      <c r="F16" s="623"/>
      <c r="G16" s="620">
        <v>1.58</v>
      </c>
      <c r="H16" s="621"/>
      <c r="I16" s="620">
        <v>1.52</v>
      </c>
      <c r="J16" s="624"/>
      <c r="K16" s="620">
        <v>1.63</v>
      </c>
      <c r="L16" s="76"/>
      <c r="M16" s="317"/>
      <c r="N16" s="411"/>
      <c r="O16" s="411"/>
      <c r="P16" s="411"/>
      <c r="Q16" s="411"/>
      <c r="R16" s="411"/>
      <c r="S16" s="411"/>
      <c r="T16" s="411"/>
    </row>
    <row r="17" spans="2:20" s="171" customFormat="1" ht="13.5" customHeight="1">
      <c r="B17" s="619"/>
      <c r="C17" s="650"/>
      <c r="D17" s="516">
        <v>10</v>
      </c>
      <c r="E17" s="651"/>
      <c r="F17" s="623"/>
      <c r="G17" s="620">
        <v>1.57</v>
      </c>
      <c r="H17" s="621"/>
      <c r="I17" s="620">
        <v>1.5</v>
      </c>
      <c r="J17" s="624"/>
      <c r="K17" s="620">
        <v>1.62</v>
      </c>
      <c r="L17" s="76"/>
      <c r="M17" s="317"/>
      <c r="N17" s="411"/>
      <c r="O17" s="411"/>
      <c r="P17" s="411"/>
      <c r="Q17" s="411"/>
      <c r="R17" s="411"/>
      <c r="S17" s="411"/>
      <c r="T17" s="411"/>
    </row>
    <row r="18" spans="2:20" s="171" customFormat="1" ht="13.5" customHeight="1">
      <c r="B18" s="619"/>
      <c r="C18" s="650"/>
      <c r="D18" s="516">
        <v>11</v>
      </c>
      <c r="E18" s="651"/>
      <c r="F18" s="623"/>
      <c r="G18" s="620">
        <v>1.57</v>
      </c>
      <c r="H18" s="621"/>
      <c r="I18" s="620">
        <v>1.5</v>
      </c>
      <c r="J18" s="624"/>
      <c r="K18" s="620">
        <v>1.63</v>
      </c>
      <c r="L18" s="76"/>
      <c r="M18" s="317"/>
      <c r="N18" s="411"/>
      <c r="O18" s="411"/>
      <c r="P18" s="411"/>
      <c r="Q18" s="411"/>
      <c r="R18" s="411"/>
      <c r="S18" s="411"/>
      <c r="T18" s="411"/>
    </row>
    <row r="19" spans="2:20" s="171" customFormat="1" ht="13.5" customHeight="1">
      <c r="B19" s="619"/>
      <c r="C19" s="650"/>
      <c r="D19" s="516">
        <v>12</v>
      </c>
      <c r="E19" s="651"/>
      <c r="F19" s="623"/>
      <c r="G19" s="620">
        <v>1.6</v>
      </c>
      <c r="H19" s="621"/>
      <c r="I19" s="620">
        <v>1.5</v>
      </c>
      <c r="J19" s="624"/>
      <c r="K19" s="620">
        <v>1.63</v>
      </c>
      <c r="L19" s="76"/>
      <c r="M19" s="317"/>
      <c r="N19" s="411"/>
      <c r="O19" s="411"/>
      <c r="P19" s="411"/>
      <c r="Q19" s="411"/>
      <c r="R19" s="411"/>
      <c r="S19" s="411"/>
      <c r="T19" s="411"/>
    </row>
    <row r="20" spans="2:20" s="171" customFormat="1" ht="13.5" customHeight="1">
      <c r="B20" s="619">
        <v>31</v>
      </c>
      <c r="C20" s="650" t="s">
        <v>56</v>
      </c>
      <c r="D20" s="516">
        <v>1</v>
      </c>
      <c r="E20" s="651" t="s">
        <v>153</v>
      </c>
      <c r="F20" s="623"/>
      <c r="G20" s="620">
        <v>1.59</v>
      </c>
      <c r="H20" s="621"/>
      <c r="I20" s="620">
        <v>1.5</v>
      </c>
      <c r="J20" s="624"/>
      <c r="K20" s="620">
        <v>1.63</v>
      </c>
      <c r="L20" s="76"/>
      <c r="M20" s="317"/>
      <c r="N20" s="411"/>
      <c r="O20" s="411"/>
      <c r="P20" s="411"/>
      <c r="Q20" s="411"/>
      <c r="R20" s="411"/>
      <c r="S20" s="411"/>
      <c r="T20" s="411"/>
    </row>
    <row r="21" spans="2:20" s="171" customFormat="1" ht="13.5" customHeight="1">
      <c r="B21" s="619"/>
      <c r="C21" s="650"/>
      <c r="D21" s="516">
        <v>2</v>
      </c>
      <c r="E21" s="651"/>
      <c r="F21" s="623"/>
      <c r="G21" s="620">
        <v>1.59</v>
      </c>
      <c r="H21" s="621"/>
      <c r="I21" s="620">
        <v>1.5</v>
      </c>
      <c r="J21" s="624"/>
      <c r="K21" s="620">
        <v>1.63</v>
      </c>
      <c r="L21" s="76"/>
      <c r="M21" s="317"/>
      <c r="N21" s="411"/>
      <c r="O21" s="411"/>
      <c r="P21" s="411"/>
      <c r="Q21" s="411"/>
      <c r="R21" s="411"/>
      <c r="S21" s="411"/>
      <c r="T21" s="411"/>
    </row>
    <row r="22" spans="2:20" s="171" customFormat="1" ht="13.5" customHeight="1">
      <c r="B22" s="619"/>
      <c r="C22" s="650"/>
      <c r="D22" s="516">
        <v>3</v>
      </c>
      <c r="E22" s="651"/>
      <c r="F22" s="623"/>
      <c r="G22" s="620">
        <v>1.54</v>
      </c>
      <c r="H22" s="621"/>
      <c r="I22" s="620">
        <v>1.51</v>
      </c>
      <c r="J22" s="624"/>
      <c r="K22" s="620">
        <v>1.63</v>
      </c>
      <c r="L22" s="76"/>
      <c r="M22" s="317"/>
      <c r="N22" s="411"/>
      <c r="O22" s="411"/>
      <c r="P22" s="411"/>
      <c r="Q22" s="411"/>
      <c r="R22" s="411"/>
      <c r="S22" s="411"/>
      <c r="T22" s="411"/>
    </row>
    <row r="23" spans="2:20" s="171" customFormat="1" ht="13.5" customHeight="1">
      <c r="B23" s="619"/>
      <c r="C23" s="650"/>
      <c r="D23" s="516">
        <v>4</v>
      </c>
      <c r="E23" s="651"/>
      <c r="F23" s="623"/>
      <c r="G23" s="620">
        <v>1.58</v>
      </c>
      <c r="H23" s="621"/>
      <c r="I23" s="620">
        <v>1.53</v>
      </c>
      <c r="J23" s="624"/>
      <c r="K23" s="620">
        <v>1.63</v>
      </c>
      <c r="L23" s="76"/>
      <c r="M23" s="317"/>
      <c r="N23" s="411"/>
      <c r="O23" s="411"/>
      <c r="P23" s="411"/>
      <c r="Q23" s="411"/>
      <c r="R23" s="411"/>
      <c r="S23" s="411"/>
      <c r="T23" s="411"/>
    </row>
    <row r="24" spans="2:20" s="171" customFormat="1" ht="12" customHeight="1">
      <c r="B24" s="652"/>
      <c r="C24" s="653"/>
      <c r="D24" s="611"/>
      <c r="E24" s="654"/>
      <c r="F24" s="147"/>
      <c r="G24" s="463"/>
      <c r="H24" s="148"/>
      <c r="I24" s="149"/>
      <c r="J24" s="462"/>
      <c r="K24" s="463"/>
      <c r="L24" s="48"/>
      <c r="M24" s="317"/>
      <c r="N24" s="411"/>
      <c r="O24" s="411"/>
      <c r="P24" s="411"/>
      <c r="Q24" s="411"/>
      <c r="R24" s="411"/>
      <c r="S24" s="411"/>
      <c r="T24" s="411"/>
    </row>
    <row r="25" spans="2:20" s="133" customFormat="1" ht="15" customHeight="1">
      <c r="B25" s="1081"/>
      <c r="C25" s="1082"/>
      <c r="D25" s="1082"/>
      <c r="E25" s="1082"/>
      <c r="F25" s="1082"/>
      <c r="G25" s="1082"/>
      <c r="H25" s="1082"/>
      <c r="I25" s="1082"/>
      <c r="J25" s="1082"/>
      <c r="K25" s="1083"/>
      <c r="M25" s="517"/>
      <c r="N25" s="70"/>
      <c r="O25" s="70"/>
      <c r="P25" s="70"/>
      <c r="Q25" s="70"/>
      <c r="R25" s="70"/>
      <c r="S25" s="70"/>
      <c r="T25" s="70"/>
    </row>
    <row r="26" spans="2:20" s="133" customFormat="1" ht="15" customHeight="1">
      <c r="B26" s="69" t="s">
        <v>150</v>
      </c>
      <c r="C26" s="70"/>
      <c r="D26" s="70"/>
      <c r="E26" s="70"/>
      <c r="F26" s="70"/>
      <c r="G26" s="70"/>
      <c r="H26" s="70"/>
      <c r="I26" s="70"/>
      <c r="K26" s="144"/>
      <c r="M26" s="517"/>
      <c r="N26" s="70"/>
      <c r="O26" s="70"/>
      <c r="P26" s="70"/>
      <c r="Q26" s="70"/>
      <c r="R26" s="70"/>
      <c r="S26" s="70"/>
      <c r="T26" s="70"/>
    </row>
    <row r="27" spans="2:20" s="133" customFormat="1" ht="15" customHeight="1">
      <c r="B27" s="1087" t="s">
        <v>217</v>
      </c>
      <c r="C27" s="1088"/>
      <c r="D27" s="1088"/>
      <c r="E27" s="1088"/>
      <c r="F27" s="1088"/>
      <c r="G27" s="1088"/>
      <c r="H27" s="1088"/>
      <c r="I27" s="1088"/>
      <c r="J27" s="1088"/>
      <c r="K27" s="1089"/>
      <c r="M27" s="70"/>
      <c r="N27" s="70"/>
      <c r="O27" s="70"/>
      <c r="P27" s="70"/>
      <c r="Q27" s="70"/>
      <c r="R27" s="70"/>
      <c r="S27" s="70"/>
      <c r="T27" s="70"/>
    </row>
    <row r="28" spans="2:20" s="95" customFormat="1" ht="15" customHeight="1">
      <c r="B28" s="72"/>
      <c r="C28" s="53"/>
      <c r="D28" s="53"/>
      <c r="E28" s="53"/>
      <c r="F28" s="53"/>
      <c r="G28" s="53"/>
      <c r="H28" s="53"/>
      <c r="I28" s="53"/>
      <c r="J28" s="53"/>
      <c r="K28" s="134"/>
      <c r="L28" s="67"/>
      <c r="M28" s="70"/>
      <c r="N28" s="48"/>
      <c r="O28" s="48"/>
      <c r="P28" s="48"/>
      <c r="Q28" s="48"/>
      <c r="R28" s="48"/>
      <c r="S28" s="48"/>
      <c r="T28" s="48"/>
    </row>
    <row r="29" spans="2:20" ht="15" customHeight="1">
      <c r="E29" s="45"/>
      <c r="F29" s="45"/>
      <c r="O29" s="45"/>
      <c r="P29" s="45"/>
    </row>
    <row r="30" spans="2:20" ht="15" customHeight="1">
      <c r="B30" s="54"/>
      <c r="C30" s="333"/>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72" t="s">
        <v>440</v>
      </c>
      <c r="C51" s="1073"/>
      <c r="D51" s="1073"/>
      <c r="E51" s="1073"/>
      <c r="F51" s="1073"/>
      <c r="G51" s="1073"/>
      <c r="H51" s="1073"/>
      <c r="I51" s="1073"/>
      <c r="J51" s="1073"/>
      <c r="K51" s="1073"/>
      <c r="L51" s="1073"/>
      <c r="M51" s="1073"/>
      <c r="N51" s="1073"/>
      <c r="O51" s="1073"/>
      <c r="P51" s="1073"/>
      <c r="Q51" s="1073"/>
      <c r="R51" s="1073"/>
      <c r="S51" s="1074"/>
      <c r="T51" s="412"/>
    </row>
    <row r="52" spans="2:20" ht="15" customHeight="1">
      <c r="B52" s="1090"/>
      <c r="C52" s="1091"/>
      <c r="D52" s="1091"/>
      <c r="E52" s="1091"/>
      <c r="F52" s="1091"/>
      <c r="G52" s="1091"/>
      <c r="H52" s="1091"/>
      <c r="I52" s="1091"/>
      <c r="J52" s="1091"/>
      <c r="K52" s="1091"/>
      <c r="L52" s="1091"/>
      <c r="M52" s="1091"/>
      <c r="N52" s="1091"/>
      <c r="O52" s="1091"/>
      <c r="P52" s="1091"/>
      <c r="Q52" s="1091"/>
      <c r="R52" s="1091"/>
      <c r="S52" s="1092"/>
      <c r="T52" s="412"/>
    </row>
    <row r="53" spans="2:20" ht="15" customHeight="1">
      <c r="B53" s="1078"/>
      <c r="C53" s="1079"/>
      <c r="D53" s="1079"/>
      <c r="E53" s="1079"/>
      <c r="F53" s="1079"/>
      <c r="G53" s="1079"/>
      <c r="H53" s="1079"/>
      <c r="I53" s="1079"/>
      <c r="J53" s="1079"/>
      <c r="K53" s="1079"/>
      <c r="L53" s="1079"/>
      <c r="M53" s="1079"/>
      <c r="N53" s="1079"/>
      <c r="O53" s="1079"/>
      <c r="P53" s="1079"/>
      <c r="Q53" s="1079"/>
      <c r="R53" s="1079"/>
      <c r="S53" s="1080"/>
      <c r="T53" s="413"/>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A2" sqref="A2"/>
    </sheetView>
  </sheetViews>
  <sheetFormatPr defaultRowHeight="15" customHeight="1"/>
  <cols>
    <col min="1" max="1" width="1.25" style="29" customWidth="1"/>
    <col min="2" max="2" width="6.125" style="38" customWidth="1"/>
    <col min="3" max="4" width="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80" t="s">
        <v>169</v>
      </c>
      <c r="G2" s="38"/>
      <c r="H2" s="38"/>
      <c r="I2" s="38"/>
      <c r="J2" s="38"/>
      <c r="K2" s="38"/>
      <c r="L2" s="38"/>
      <c r="M2" s="38"/>
      <c r="N2" s="38"/>
    </row>
    <row r="3" spans="2:15" ht="15" customHeight="1">
      <c r="B3" s="281" t="s">
        <v>177</v>
      </c>
      <c r="G3" s="38"/>
      <c r="H3" s="38"/>
      <c r="I3" s="38"/>
      <c r="J3" s="38"/>
      <c r="K3" s="38"/>
      <c r="L3" s="38"/>
      <c r="M3" s="1093" t="s">
        <v>108</v>
      </c>
      <c r="N3" s="1093"/>
      <c r="O3" s="1093"/>
    </row>
    <row r="4" spans="2:15" s="95" customFormat="1" ht="15" customHeight="1">
      <c r="B4" s="1066" t="s">
        <v>0</v>
      </c>
      <c r="C4" s="1067"/>
      <c r="D4" s="1067"/>
      <c r="E4" s="1068"/>
      <c r="F4" s="1061" t="s">
        <v>124</v>
      </c>
      <c r="G4" s="1084"/>
      <c r="H4" s="1084"/>
      <c r="I4" s="1062"/>
      <c r="J4" s="1061" t="s">
        <v>87</v>
      </c>
      <c r="K4" s="1084"/>
      <c r="L4" s="1062"/>
      <c r="M4" s="1061" t="s">
        <v>71</v>
      </c>
      <c r="N4" s="1084"/>
      <c r="O4" s="1062"/>
    </row>
    <row r="5" spans="2:15" s="95" customFormat="1" ht="15" customHeight="1">
      <c r="B5" s="1069"/>
      <c r="C5" s="1070"/>
      <c r="D5" s="1070"/>
      <c r="E5" s="1071"/>
      <c r="F5" s="40" t="s">
        <v>125</v>
      </c>
      <c r="G5" s="40" t="s">
        <v>88</v>
      </c>
      <c r="H5" s="40" t="s">
        <v>148</v>
      </c>
      <c r="I5" s="40" t="s">
        <v>72</v>
      </c>
      <c r="J5" s="40" t="s">
        <v>211</v>
      </c>
      <c r="K5" s="40" t="s">
        <v>7</v>
      </c>
      <c r="L5" s="40" t="s">
        <v>8</v>
      </c>
      <c r="M5" s="40" t="s">
        <v>211</v>
      </c>
      <c r="N5" s="40" t="s">
        <v>7</v>
      </c>
      <c r="O5" s="40" t="s">
        <v>8</v>
      </c>
    </row>
    <row r="6" spans="2:15" s="95" customFormat="1" ht="15" customHeight="1">
      <c r="B6" s="619" t="s">
        <v>468</v>
      </c>
      <c r="C6" s="650" t="s">
        <v>105</v>
      </c>
      <c r="D6" s="650"/>
      <c r="E6" s="655"/>
      <c r="F6" s="650"/>
      <c r="G6" s="656">
        <v>37</v>
      </c>
      <c r="H6" s="635"/>
      <c r="I6" s="626">
        <v>13331</v>
      </c>
      <c r="J6" s="657">
        <v>-35.1</v>
      </c>
      <c r="K6" s="658">
        <v>-5.4</v>
      </c>
      <c r="L6" s="459">
        <v>-10.4</v>
      </c>
      <c r="M6" s="659">
        <v>87.3</v>
      </c>
      <c r="N6" s="459">
        <v>-10</v>
      </c>
      <c r="O6" s="658">
        <v>-32.6</v>
      </c>
    </row>
    <row r="7" spans="2:15" s="95" customFormat="1" ht="15" customHeight="1">
      <c r="B7" s="619">
        <v>27</v>
      </c>
      <c r="C7" s="208"/>
      <c r="D7" s="650"/>
      <c r="E7" s="655"/>
      <c r="F7" s="650"/>
      <c r="G7" s="656">
        <v>35</v>
      </c>
      <c r="H7" s="635"/>
      <c r="I7" s="626">
        <v>4468</v>
      </c>
      <c r="J7" s="459">
        <v>-5.4</v>
      </c>
      <c r="K7" s="658">
        <v>0</v>
      </c>
      <c r="L7" s="459">
        <v>-9.4</v>
      </c>
      <c r="M7" s="658">
        <v>-66.5</v>
      </c>
      <c r="N7" s="459">
        <v>-16.8</v>
      </c>
      <c r="O7" s="658">
        <v>12.7</v>
      </c>
    </row>
    <row r="8" spans="2:15" s="95" customFormat="1" ht="15" customHeight="1">
      <c r="B8" s="619">
        <v>28</v>
      </c>
      <c r="C8" s="208"/>
      <c r="D8" s="650"/>
      <c r="E8" s="655"/>
      <c r="F8" s="650"/>
      <c r="G8" s="656">
        <v>40</v>
      </c>
      <c r="H8" s="635"/>
      <c r="I8" s="626">
        <v>5300</v>
      </c>
      <c r="J8" s="459">
        <v>14.3</v>
      </c>
      <c r="K8" s="658">
        <v>-14.9</v>
      </c>
      <c r="L8" s="459">
        <v>-4.0999999999999996</v>
      </c>
      <c r="M8" s="658">
        <v>18.600000000000001</v>
      </c>
      <c r="N8" s="459">
        <v>13.1</v>
      </c>
      <c r="O8" s="658">
        <v>-5</v>
      </c>
    </row>
    <row r="9" spans="2:15" s="95" customFormat="1" ht="15" customHeight="1">
      <c r="B9" s="619">
        <v>29</v>
      </c>
      <c r="C9" s="208"/>
      <c r="D9" s="650"/>
      <c r="E9" s="655"/>
      <c r="F9" s="650"/>
      <c r="G9" s="656">
        <v>33</v>
      </c>
      <c r="H9" s="635"/>
      <c r="I9" s="626">
        <v>6983</v>
      </c>
      <c r="J9" s="459">
        <v>-17.5</v>
      </c>
      <c r="K9" s="658">
        <v>-9.6</v>
      </c>
      <c r="L9" s="459">
        <v>-0.5</v>
      </c>
      <c r="M9" s="658">
        <v>31.8</v>
      </c>
      <c r="N9" s="459">
        <v>-21.8</v>
      </c>
      <c r="O9" s="658">
        <v>57.9</v>
      </c>
    </row>
    <row r="10" spans="2:15" s="95" customFormat="1" ht="15" customHeight="1">
      <c r="B10" s="619">
        <v>30</v>
      </c>
      <c r="C10" s="208"/>
      <c r="D10" s="650"/>
      <c r="E10" s="655"/>
      <c r="F10" s="650"/>
      <c r="G10" s="656">
        <v>34</v>
      </c>
      <c r="H10" s="635"/>
      <c r="I10" s="626">
        <v>4863</v>
      </c>
      <c r="J10" s="459">
        <v>3</v>
      </c>
      <c r="K10" s="658">
        <v>13.1</v>
      </c>
      <c r="L10" s="459">
        <v>-2</v>
      </c>
      <c r="M10" s="658">
        <v>-30.4</v>
      </c>
      <c r="N10" s="459">
        <v>3.5</v>
      </c>
      <c r="O10" s="658">
        <v>-53.1</v>
      </c>
    </row>
    <row r="11" spans="2:15" s="95" customFormat="1" ht="15.75" customHeight="1">
      <c r="B11" s="619"/>
      <c r="C11" s="650"/>
      <c r="D11" s="650"/>
      <c r="E11" s="655"/>
      <c r="F11" s="650"/>
      <c r="G11" s="656"/>
      <c r="H11" s="635"/>
      <c r="I11" s="626"/>
      <c r="J11" s="459"/>
      <c r="K11" s="658"/>
      <c r="L11" s="459"/>
      <c r="M11" s="658"/>
      <c r="N11" s="459"/>
      <c r="O11" s="658"/>
    </row>
    <row r="12" spans="2:15" s="95" customFormat="1" ht="13.5" customHeight="1">
      <c r="B12" s="619" t="s">
        <v>539</v>
      </c>
      <c r="C12" s="650" t="s">
        <v>105</v>
      </c>
      <c r="D12" s="650">
        <v>12</v>
      </c>
      <c r="E12" s="655" t="s">
        <v>206</v>
      </c>
      <c r="F12" s="650">
        <v>4</v>
      </c>
      <c r="G12" s="656">
        <v>33</v>
      </c>
      <c r="H12" s="635">
        <v>811</v>
      </c>
      <c r="I12" s="626">
        <v>6983</v>
      </c>
      <c r="J12" s="459">
        <v>-17.5</v>
      </c>
      <c r="K12" s="658">
        <v>-9.6</v>
      </c>
      <c r="L12" s="459">
        <v>-0.5</v>
      </c>
      <c r="M12" s="658">
        <v>31.8</v>
      </c>
      <c r="N12" s="459">
        <v>-21.8</v>
      </c>
      <c r="O12" s="658">
        <v>57.9</v>
      </c>
    </row>
    <row r="13" spans="2:15" s="95" customFormat="1" ht="13.5" customHeight="1">
      <c r="B13" s="619">
        <v>30</v>
      </c>
      <c r="C13" s="650" t="s">
        <v>105</v>
      </c>
      <c r="D13" s="650">
        <v>1</v>
      </c>
      <c r="E13" s="655" t="s">
        <v>206</v>
      </c>
      <c r="F13" s="650">
        <v>4</v>
      </c>
      <c r="G13" s="656">
        <v>4</v>
      </c>
      <c r="H13" s="635">
        <v>213</v>
      </c>
      <c r="I13" s="626">
        <v>213</v>
      </c>
      <c r="J13" s="459">
        <v>100</v>
      </c>
      <c r="K13" s="658">
        <v>-8</v>
      </c>
      <c r="L13" s="459">
        <v>5</v>
      </c>
      <c r="M13" s="658">
        <v>136.69999999999999</v>
      </c>
      <c r="N13" s="459">
        <v>-50.2</v>
      </c>
      <c r="O13" s="658">
        <v>-18.600000000000001</v>
      </c>
    </row>
    <row r="14" spans="2:15" s="95" customFormat="1" ht="13.5" customHeight="1">
      <c r="B14" s="619"/>
      <c r="C14" s="650"/>
      <c r="D14" s="650">
        <v>2</v>
      </c>
      <c r="E14" s="655"/>
      <c r="F14" s="650">
        <v>1</v>
      </c>
      <c r="G14" s="656">
        <v>5</v>
      </c>
      <c r="H14" s="635">
        <v>24</v>
      </c>
      <c r="I14" s="626">
        <v>237</v>
      </c>
      <c r="J14" s="459">
        <v>25</v>
      </c>
      <c r="K14" s="658">
        <v>-18.600000000000001</v>
      </c>
      <c r="L14" s="459">
        <v>-3.2</v>
      </c>
      <c r="M14" s="658">
        <v>18.5</v>
      </c>
      <c r="N14" s="459">
        <v>-65.099999999999994</v>
      </c>
      <c r="O14" s="658">
        <v>-20.399999999999999</v>
      </c>
    </row>
    <row r="15" spans="2:15" s="95" customFormat="1" ht="13.5" customHeight="1">
      <c r="B15" s="619"/>
      <c r="C15" s="650"/>
      <c r="D15" s="650">
        <v>3</v>
      </c>
      <c r="E15" s="655"/>
      <c r="F15" s="650">
        <v>1</v>
      </c>
      <c r="G15" s="656">
        <v>6</v>
      </c>
      <c r="H15" s="635">
        <v>84</v>
      </c>
      <c r="I15" s="626">
        <v>321</v>
      </c>
      <c r="J15" s="459">
        <v>20</v>
      </c>
      <c r="K15" s="658">
        <v>-2</v>
      </c>
      <c r="L15" s="459">
        <v>-1.8</v>
      </c>
      <c r="M15" s="658">
        <v>-59.9</v>
      </c>
      <c r="N15" s="459">
        <v>-42.3</v>
      </c>
      <c r="O15" s="658">
        <v>-20.399999999999999</v>
      </c>
    </row>
    <row r="16" spans="2:15" s="95" customFormat="1" ht="13.5" customHeight="1">
      <c r="B16" s="619"/>
      <c r="C16" s="650"/>
      <c r="D16" s="650">
        <v>4</v>
      </c>
      <c r="E16" s="655"/>
      <c r="F16" s="650">
        <v>4</v>
      </c>
      <c r="G16" s="656">
        <v>10</v>
      </c>
      <c r="H16" s="635">
        <v>175</v>
      </c>
      <c r="I16" s="626">
        <v>496</v>
      </c>
      <c r="J16" s="459">
        <v>25</v>
      </c>
      <c r="K16" s="658">
        <v>10.6</v>
      </c>
      <c r="L16" s="459">
        <v>-2.5</v>
      </c>
      <c r="M16" s="658">
        <v>-63</v>
      </c>
      <c r="N16" s="459">
        <v>-45.5</v>
      </c>
      <c r="O16" s="658">
        <v>-18</v>
      </c>
    </row>
    <row r="17" spans="2:16" s="95" customFormat="1" ht="13.5" customHeight="1">
      <c r="B17" s="619"/>
      <c r="C17" s="650"/>
      <c r="D17" s="650">
        <v>5</v>
      </c>
      <c r="E17" s="655"/>
      <c r="F17" s="650">
        <v>2</v>
      </c>
      <c r="G17" s="656">
        <v>12</v>
      </c>
      <c r="H17" s="635">
        <v>920</v>
      </c>
      <c r="I17" s="626">
        <v>1416</v>
      </c>
      <c r="J17" s="459">
        <v>20</v>
      </c>
      <c r="K17" s="658">
        <v>8.1999999999999993</v>
      </c>
      <c r="L17" s="459">
        <v>-2.9</v>
      </c>
      <c r="M17" s="658">
        <v>-6</v>
      </c>
      <c r="N17" s="459">
        <v>-41.9</v>
      </c>
      <c r="O17" s="658">
        <v>-15.3</v>
      </c>
    </row>
    <row r="18" spans="2:16" s="95" customFormat="1" ht="13.5" customHeight="1">
      <c r="B18" s="619"/>
      <c r="C18" s="650"/>
      <c r="D18" s="650">
        <v>6</v>
      </c>
      <c r="E18" s="655"/>
      <c r="F18" s="650">
        <v>1</v>
      </c>
      <c r="G18" s="656">
        <v>13</v>
      </c>
      <c r="H18" s="635">
        <v>20</v>
      </c>
      <c r="I18" s="626">
        <v>1436</v>
      </c>
      <c r="J18" s="459">
        <v>8.3000000000000007</v>
      </c>
      <c r="K18" s="658">
        <v>11.3</v>
      </c>
      <c r="L18" s="459">
        <v>-2.8</v>
      </c>
      <c r="M18" s="658">
        <v>-71.5</v>
      </c>
      <c r="N18" s="459">
        <v>-34.200000000000003</v>
      </c>
      <c r="O18" s="658">
        <v>-66.2</v>
      </c>
    </row>
    <row r="19" spans="2:16" s="95" customFormat="1" ht="13.5" customHeight="1">
      <c r="B19" s="619"/>
      <c r="C19" s="650"/>
      <c r="D19" s="650">
        <v>7</v>
      </c>
      <c r="E19" s="655"/>
      <c r="F19" s="650">
        <v>3</v>
      </c>
      <c r="G19" s="656">
        <v>16</v>
      </c>
      <c r="H19" s="635">
        <v>190</v>
      </c>
      <c r="I19" s="626">
        <v>1626</v>
      </c>
      <c r="J19" s="459">
        <v>14.3</v>
      </c>
      <c r="K19" s="658">
        <v>14.6</v>
      </c>
      <c r="L19" s="459">
        <v>-2.6</v>
      </c>
      <c r="M19" s="658">
        <v>-68.5</v>
      </c>
      <c r="N19" s="459">
        <v>-9.8000000000000007</v>
      </c>
      <c r="O19" s="658">
        <v>-63</v>
      </c>
    </row>
    <row r="20" spans="2:16" s="95" customFormat="1" ht="13.5" customHeight="1">
      <c r="B20" s="619"/>
      <c r="C20" s="650"/>
      <c r="D20" s="650">
        <v>8</v>
      </c>
      <c r="E20" s="655"/>
      <c r="F20" s="650">
        <v>4</v>
      </c>
      <c r="G20" s="656">
        <v>20</v>
      </c>
      <c r="H20" s="635">
        <v>1825</v>
      </c>
      <c r="I20" s="626">
        <v>3451</v>
      </c>
      <c r="J20" s="459">
        <v>17.600000000000001</v>
      </c>
      <c r="K20" s="658">
        <v>17.8</v>
      </c>
      <c r="L20" s="459">
        <v>-1.4</v>
      </c>
      <c r="M20" s="658">
        <v>-34.200000000000003</v>
      </c>
      <c r="N20" s="459">
        <v>12</v>
      </c>
      <c r="O20" s="658">
        <v>-59.4</v>
      </c>
    </row>
    <row r="21" spans="2:16" s="95" customFormat="1" ht="13.5" customHeight="1">
      <c r="B21" s="619"/>
      <c r="C21" s="650"/>
      <c r="D21" s="650">
        <v>9</v>
      </c>
      <c r="E21" s="655"/>
      <c r="F21" s="650">
        <v>3</v>
      </c>
      <c r="G21" s="656">
        <v>23</v>
      </c>
      <c r="H21" s="635">
        <v>51</v>
      </c>
      <c r="I21" s="626">
        <v>3502</v>
      </c>
      <c r="J21" s="459">
        <v>21.1</v>
      </c>
      <c r="K21" s="658">
        <v>16.100000000000001</v>
      </c>
      <c r="L21" s="459">
        <v>-2.1</v>
      </c>
      <c r="M21" s="658">
        <v>-33.6</v>
      </c>
      <c r="N21" s="459">
        <v>7.3</v>
      </c>
      <c r="O21" s="658">
        <v>-53.9</v>
      </c>
    </row>
    <row r="22" spans="2:16" s="95" customFormat="1" ht="13.5" customHeight="1">
      <c r="B22" s="619"/>
      <c r="C22" s="650"/>
      <c r="D22" s="650">
        <v>10</v>
      </c>
      <c r="E22" s="655"/>
      <c r="F22" s="650">
        <v>2</v>
      </c>
      <c r="G22" s="656">
        <v>25</v>
      </c>
      <c r="H22" s="635">
        <v>42</v>
      </c>
      <c r="I22" s="626">
        <v>3544</v>
      </c>
      <c r="J22" s="459">
        <v>-7.4</v>
      </c>
      <c r="K22" s="658">
        <v>14.2</v>
      </c>
      <c r="L22" s="459">
        <v>-1.9</v>
      </c>
      <c r="M22" s="658">
        <v>-41.5</v>
      </c>
      <c r="N22" s="459">
        <v>9.8000000000000007</v>
      </c>
      <c r="O22" s="658">
        <v>-51.1</v>
      </c>
    </row>
    <row r="23" spans="2:16" s="95" customFormat="1" ht="13.5" customHeight="1">
      <c r="B23" s="619"/>
      <c r="C23" s="650"/>
      <c r="D23" s="650">
        <v>11</v>
      </c>
      <c r="E23" s="655"/>
      <c r="F23" s="650">
        <v>2</v>
      </c>
      <c r="G23" s="656">
        <v>27</v>
      </c>
      <c r="H23" s="635">
        <v>657</v>
      </c>
      <c r="I23" s="626">
        <v>4201</v>
      </c>
      <c r="J23" s="459">
        <v>-6.9</v>
      </c>
      <c r="K23" s="658">
        <v>16.5</v>
      </c>
      <c r="L23" s="459">
        <v>-1.2</v>
      </c>
      <c r="M23" s="658">
        <v>-31.9</v>
      </c>
      <c r="N23" s="459">
        <v>14.1</v>
      </c>
      <c r="O23" s="658">
        <v>-49.3</v>
      </c>
    </row>
    <row r="24" spans="2:16" s="95" customFormat="1" ht="13.5" customHeight="1">
      <c r="B24" s="619"/>
      <c r="C24" s="650"/>
      <c r="D24" s="650">
        <v>12</v>
      </c>
      <c r="E24" s="655"/>
      <c r="F24" s="650">
        <v>7</v>
      </c>
      <c r="G24" s="656">
        <v>34</v>
      </c>
      <c r="H24" s="635">
        <v>662</v>
      </c>
      <c r="I24" s="626">
        <v>4863</v>
      </c>
      <c r="J24" s="459">
        <v>3</v>
      </c>
      <c r="K24" s="658">
        <v>13.1</v>
      </c>
      <c r="L24" s="459">
        <v>-2</v>
      </c>
      <c r="M24" s="658">
        <v>-30.4</v>
      </c>
      <c r="N24" s="459">
        <v>3.5</v>
      </c>
      <c r="O24" s="658">
        <v>-53.1</v>
      </c>
    </row>
    <row r="25" spans="2:16" s="95" customFormat="1" ht="13.5" customHeight="1">
      <c r="B25" s="619">
        <v>31</v>
      </c>
      <c r="C25" s="650" t="s">
        <v>105</v>
      </c>
      <c r="D25" s="650">
        <v>1</v>
      </c>
      <c r="E25" s="655" t="s">
        <v>206</v>
      </c>
      <c r="F25" s="650">
        <v>1</v>
      </c>
      <c r="G25" s="656">
        <v>1</v>
      </c>
      <c r="H25" s="635">
        <v>12</v>
      </c>
      <c r="I25" s="626">
        <v>12</v>
      </c>
      <c r="J25" s="459">
        <v>-75</v>
      </c>
      <c r="K25" s="658">
        <v>34.799999999999997</v>
      </c>
      <c r="L25" s="459">
        <v>4.9000000000000004</v>
      </c>
      <c r="M25" s="658">
        <v>-94.4</v>
      </c>
      <c r="N25" s="459">
        <v>162</v>
      </c>
      <c r="O25" s="658">
        <v>61</v>
      </c>
      <c r="P25" s="529"/>
    </row>
    <row r="26" spans="2:16" s="95" customFormat="1" ht="13.5" customHeight="1">
      <c r="B26" s="619"/>
      <c r="C26" s="650"/>
      <c r="D26" s="650">
        <v>2</v>
      </c>
      <c r="E26" s="655"/>
      <c r="F26" s="650">
        <v>4</v>
      </c>
      <c r="G26" s="656">
        <v>5</v>
      </c>
      <c r="H26" s="635">
        <v>274</v>
      </c>
      <c r="I26" s="626">
        <v>286</v>
      </c>
      <c r="J26" s="459">
        <v>0</v>
      </c>
      <c r="K26" s="658">
        <v>22.9</v>
      </c>
      <c r="L26" s="459">
        <v>0.2</v>
      </c>
      <c r="M26" s="658">
        <v>20.7</v>
      </c>
      <c r="N26" s="459">
        <v>115.6</v>
      </c>
      <c r="O26" s="658">
        <v>87.1</v>
      </c>
      <c r="P26" s="529"/>
    </row>
    <row r="27" spans="2:16" s="95" customFormat="1" ht="13.5" customHeight="1">
      <c r="B27" s="619"/>
      <c r="C27" s="650"/>
      <c r="D27" s="650">
        <v>3</v>
      </c>
      <c r="E27" s="655"/>
      <c r="F27" s="650">
        <v>3</v>
      </c>
      <c r="G27" s="656">
        <v>8</v>
      </c>
      <c r="H27" s="635">
        <v>94</v>
      </c>
      <c r="I27" s="626">
        <v>380</v>
      </c>
      <c r="J27" s="459">
        <v>33.299999999999997</v>
      </c>
      <c r="K27" s="658">
        <v>15.9</v>
      </c>
      <c r="L27" s="459">
        <v>-6.1</v>
      </c>
      <c r="M27" s="658">
        <v>18.399999999999999</v>
      </c>
      <c r="N27" s="459">
        <v>44.7</v>
      </c>
      <c r="O27" s="658">
        <v>40.9</v>
      </c>
      <c r="P27" s="529"/>
    </row>
    <row r="28" spans="2:16" s="95" customFormat="1" ht="13.5" customHeight="1">
      <c r="B28" s="619"/>
      <c r="C28" s="650"/>
      <c r="D28" s="650">
        <v>4</v>
      </c>
      <c r="E28" s="655"/>
      <c r="F28" s="650">
        <v>3</v>
      </c>
      <c r="G28" s="656">
        <v>11</v>
      </c>
      <c r="H28" s="635">
        <v>348</v>
      </c>
      <c r="I28" s="626">
        <v>728</v>
      </c>
      <c r="J28" s="459">
        <v>10</v>
      </c>
      <c r="K28" s="658">
        <v>8.1999999999999993</v>
      </c>
      <c r="L28" s="459">
        <v>-4.8</v>
      </c>
      <c r="M28" s="658">
        <v>46.8</v>
      </c>
      <c r="N28" s="459">
        <v>45.9</v>
      </c>
      <c r="O28" s="658">
        <v>34.4</v>
      </c>
    </row>
    <row r="29" spans="2:16" s="95" customFormat="1" ht="13.5" customHeight="1">
      <c r="B29" s="864" t="s">
        <v>467</v>
      </c>
      <c r="C29" s="650" t="s">
        <v>465</v>
      </c>
      <c r="D29" s="650">
        <v>5</v>
      </c>
      <c r="E29" s="655" t="s">
        <v>466</v>
      </c>
      <c r="F29" s="650">
        <v>1</v>
      </c>
      <c r="G29" s="656">
        <v>12</v>
      </c>
      <c r="H29" s="635">
        <v>20</v>
      </c>
      <c r="I29" s="626">
        <v>748</v>
      </c>
      <c r="J29" s="459">
        <v>0</v>
      </c>
      <c r="K29" s="658">
        <v>8</v>
      </c>
      <c r="L29" s="459">
        <v>-5.8</v>
      </c>
      <c r="M29" s="658">
        <v>-47.2</v>
      </c>
      <c r="N29" s="459">
        <v>26.8</v>
      </c>
      <c r="O29" s="658">
        <v>28.1</v>
      </c>
    </row>
    <row r="30" spans="2:16" s="95" customFormat="1" ht="13.5" customHeight="1">
      <c r="B30" s="652"/>
      <c r="C30" s="653"/>
      <c r="D30" s="653"/>
      <c r="E30" s="660"/>
      <c r="F30" s="653"/>
      <c r="G30" s="661"/>
      <c r="H30" s="643"/>
      <c r="I30" s="662"/>
      <c r="J30" s="663"/>
      <c r="K30" s="664"/>
      <c r="L30" s="663"/>
      <c r="M30" s="664"/>
      <c r="N30" s="663"/>
      <c r="O30" s="664"/>
    </row>
    <row r="31" spans="2:16" s="133" customFormat="1" ht="15" customHeight="1">
      <c r="B31" s="69" t="s">
        <v>219</v>
      </c>
      <c r="C31" s="70"/>
      <c r="D31" s="70"/>
      <c r="E31" s="70"/>
      <c r="F31" s="70"/>
      <c r="G31" s="70"/>
      <c r="H31" s="70"/>
      <c r="I31" s="70"/>
      <c r="J31" s="70"/>
      <c r="K31" s="70"/>
      <c r="L31" s="70"/>
      <c r="M31" s="70"/>
      <c r="N31" s="70"/>
      <c r="O31" s="144"/>
    </row>
    <row r="32" spans="2:16" s="133" customFormat="1" ht="15" customHeight="1">
      <c r="B32" s="200" t="s">
        <v>220</v>
      </c>
      <c r="C32" s="53"/>
      <c r="D32" s="53"/>
      <c r="E32" s="53"/>
      <c r="F32" s="53"/>
      <c r="G32" s="53"/>
      <c r="H32" s="53"/>
      <c r="I32" s="53"/>
      <c r="J32" s="53"/>
      <c r="K32" s="53"/>
      <c r="L32" s="53"/>
      <c r="M32" s="53"/>
      <c r="N32" s="53"/>
      <c r="O32" s="134"/>
    </row>
    <row r="33" spans="2:15" ht="9.75" customHeight="1">
      <c r="L33" s="100"/>
      <c r="M33" s="100"/>
      <c r="O33" s="177"/>
    </row>
    <row r="34" spans="2:15" ht="15" customHeight="1">
      <c r="B34" s="54"/>
      <c r="C34" s="44"/>
      <c r="D34" s="44"/>
      <c r="E34" s="172"/>
      <c r="F34" s="172"/>
      <c r="G34" s="172"/>
      <c r="H34" s="172"/>
      <c r="I34" s="172"/>
      <c r="J34" s="172"/>
      <c r="K34" s="172"/>
      <c r="L34" s="172"/>
      <c r="M34" s="172"/>
      <c r="N34" s="172"/>
      <c r="O34" s="164"/>
    </row>
    <row r="35" spans="2:15" ht="15" customHeight="1">
      <c r="B35" s="43"/>
      <c r="C35" s="45"/>
      <c r="D35" s="45"/>
      <c r="E35" s="100"/>
      <c r="F35" s="100"/>
      <c r="G35" s="100"/>
      <c r="H35" s="100"/>
      <c r="I35" s="100"/>
      <c r="J35" s="100"/>
      <c r="K35" s="100"/>
      <c r="L35" s="100"/>
      <c r="M35" s="100"/>
      <c r="N35" s="100"/>
      <c r="O35" s="165"/>
    </row>
    <row r="36" spans="2:15" ht="15" customHeight="1">
      <c r="B36" s="43"/>
      <c r="C36" s="334"/>
      <c r="D36" s="45"/>
      <c r="E36" s="100"/>
      <c r="F36" s="100"/>
      <c r="G36" s="100"/>
      <c r="H36" s="100"/>
      <c r="I36" s="100"/>
      <c r="J36" s="100"/>
      <c r="K36" s="100"/>
      <c r="L36" s="100"/>
      <c r="M36" s="100"/>
      <c r="N36" s="100"/>
      <c r="O36" s="165"/>
    </row>
    <row r="37" spans="2:15" ht="15" customHeight="1">
      <c r="B37" s="43"/>
      <c r="C37" s="45"/>
      <c r="D37" s="45"/>
      <c r="E37" s="100"/>
      <c r="F37" s="100"/>
      <c r="G37" s="100"/>
      <c r="H37" s="100"/>
      <c r="I37" s="100"/>
      <c r="J37" s="100"/>
      <c r="K37" s="100"/>
      <c r="L37" s="100"/>
      <c r="M37" s="100"/>
      <c r="N37" s="100"/>
      <c r="O37" s="165"/>
    </row>
    <row r="38" spans="2:15" ht="15" customHeight="1">
      <c r="B38" s="43"/>
      <c r="C38" s="45"/>
      <c r="D38" s="45"/>
      <c r="E38" s="100"/>
      <c r="F38" s="100"/>
      <c r="G38" s="100"/>
      <c r="H38" s="100"/>
      <c r="I38" s="100"/>
      <c r="J38" s="100"/>
      <c r="K38" s="100"/>
      <c r="L38" s="100"/>
      <c r="M38" s="100"/>
      <c r="N38" s="100"/>
      <c r="O38" s="165"/>
    </row>
    <row r="39" spans="2:15" ht="15" customHeight="1">
      <c r="B39" s="43"/>
      <c r="C39" s="45"/>
      <c r="D39" s="45"/>
      <c r="E39" s="100"/>
      <c r="F39" s="100"/>
      <c r="G39" s="100"/>
      <c r="H39" s="100"/>
      <c r="I39" s="100"/>
      <c r="J39" s="100"/>
      <c r="K39" s="100"/>
      <c r="L39" s="100"/>
      <c r="M39" s="100"/>
      <c r="N39" s="100"/>
      <c r="O39" s="165"/>
    </row>
    <row r="40" spans="2:15" ht="15" customHeight="1">
      <c r="B40" s="43"/>
      <c r="C40" s="45"/>
      <c r="D40" s="45"/>
      <c r="E40" s="100"/>
      <c r="F40" s="100"/>
      <c r="G40" s="100"/>
      <c r="H40" s="100"/>
      <c r="I40" s="100"/>
      <c r="J40" s="100"/>
      <c r="K40" s="100"/>
      <c r="L40" s="100"/>
      <c r="M40" s="100"/>
      <c r="N40" s="100"/>
      <c r="O40" s="165"/>
    </row>
    <row r="41" spans="2:15" ht="15" customHeight="1">
      <c r="B41" s="43"/>
      <c r="C41" s="45"/>
      <c r="D41" s="45"/>
      <c r="E41" s="100"/>
      <c r="F41" s="100"/>
      <c r="G41" s="100"/>
      <c r="H41" s="100"/>
      <c r="I41" s="100"/>
      <c r="J41" s="100"/>
      <c r="K41" s="100"/>
      <c r="L41" s="100"/>
      <c r="M41" s="100"/>
      <c r="N41" s="100"/>
      <c r="O41" s="165"/>
    </row>
    <row r="42" spans="2:15" ht="15" customHeight="1">
      <c r="B42" s="43"/>
      <c r="C42" s="45"/>
      <c r="D42" s="45"/>
      <c r="E42" s="100"/>
      <c r="F42" s="100"/>
      <c r="G42" s="100"/>
      <c r="H42" s="100"/>
      <c r="I42" s="100"/>
      <c r="J42" s="100"/>
      <c r="K42" s="100"/>
      <c r="L42" s="100"/>
      <c r="M42" s="100"/>
      <c r="N42" s="100"/>
      <c r="O42" s="165"/>
    </row>
    <row r="43" spans="2:15" ht="15" customHeight="1">
      <c r="B43" s="43"/>
      <c r="C43" s="45"/>
      <c r="D43" s="45"/>
      <c r="E43" s="100"/>
      <c r="F43" s="100"/>
      <c r="G43" s="100"/>
      <c r="H43" s="100"/>
      <c r="I43" s="100"/>
      <c r="J43" s="100"/>
      <c r="K43" s="100"/>
      <c r="L43" s="100"/>
      <c r="M43" s="100"/>
      <c r="N43" s="100"/>
      <c r="O43" s="165"/>
    </row>
    <row r="44" spans="2:15" ht="15" customHeight="1">
      <c r="B44" s="43"/>
      <c r="C44" s="45"/>
      <c r="D44" s="45"/>
      <c r="E44" s="100"/>
      <c r="F44" s="100"/>
      <c r="G44" s="100"/>
      <c r="H44" s="100"/>
      <c r="I44" s="100"/>
      <c r="J44" s="100"/>
      <c r="K44" s="100"/>
      <c r="L44" s="100"/>
      <c r="M44" s="100"/>
      <c r="N44" s="100"/>
      <c r="O44" s="165"/>
    </row>
    <row r="45" spans="2:15" ht="15" customHeight="1">
      <c r="B45" s="43"/>
      <c r="C45" s="45"/>
      <c r="D45" s="45"/>
      <c r="E45" s="100"/>
      <c r="F45" s="100"/>
      <c r="G45" s="100"/>
      <c r="H45" s="100"/>
      <c r="I45" s="100"/>
      <c r="J45" s="100"/>
      <c r="K45" s="100"/>
      <c r="L45" s="100"/>
      <c r="M45" s="100"/>
      <c r="N45" s="100"/>
      <c r="O45" s="165"/>
    </row>
    <row r="46" spans="2:15" ht="15" customHeight="1">
      <c r="B46" s="43"/>
      <c r="C46" s="45"/>
      <c r="D46" s="45"/>
      <c r="E46" s="100"/>
      <c r="F46" s="100"/>
      <c r="G46" s="100"/>
      <c r="H46" s="100"/>
      <c r="I46" s="100"/>
      <c r="J46" s="100"/>
      <c r="K46" s="100"/>
      <c r="L46" s="100"/>
      <c r="M46" s="100"/>
      <c r="N46" s="100"/>
      <c r="O46" s="165"/>
    </row>
    <row r="47" spans="2:15" ht="15" customHeight="1">
      <c r="B47" s="43"/>
      <c r="C47" s="45"/>
      <c r="D47" s="45"/>
      <c r="E47" s="100"/>
      <c r="F47" s="100"/>
      <c r="G47" s="100"/>
      <c r="H47" s="100"/>
      <c r="I47" s="100"/>
      <c r="J47" s="100"/>
      <c r="K47" s="100"/>
      <c r="L47" s="100"/>
      <c r="M47" s="100"/>
      <c r="N47" s="100"/>
      <c r="O47" s="165"/>
    </row>
    <row r="48" spans="2:15" ht="15" customHeight="1">
      <c r="B48" s="43"/>
      <c r="C48" s="45"/>
      <c r="D48" s="45"/>
      <c r="E48" s="100"/>
      <c r="F48" s="100"/>
      <c r="G48" s="100"/>
      <c r="H48" s="100"/>
      <c r="I48" s="100"/>
      <c r="J48" s="100"/>
      <c r="K48" s="100"/>
      <c r="L48" s="100"/>
      <c r="M48" s="100"/>
      <c r="N48" s="100"/>
      <c r="O48" s="165"/>
    </row>
    <row r="49" spans="2:15" ht="15" customHeight="1">
      <c r="B49" s="43"/>
      <c r="C49" s="45"/>
      <c r="D49" s="45"/>
      <c r="E49" s="100"/>
      <c r="F49" s="100"/>
      <c r="G49" s="100"/>
      <c r="H49" s="100"/>
      <c r="I49" s="100"/>
      <c r="J49" s="100"/>
      <c r="K49" s="100"/>
      <c r="L49" s="100"/>
      <c r="M49" s="100"/>
      <c r="N49" s="100"/>
      <c r="O49" s="165"/>
    </row>
    <row r="50" spans="2:15" ht="11.25" customHeight="1">
      <c r="B50" s="55"/>
      <c r="C50" s="56"/>
      <c r="D50" s="56"/>
      <c r="E50" s="173"/>
      <c r="F50" s="173"/>
      <c r="G50" s="173"/>
      <c r="H50" s="173"/>
      <c r="I50" s="173"/>
      <c r="J50" s="173"/>
      <c r="K50" s="173"/>
      <c r="L50" s="173"/>
      <c r="M50" s="173"/>
      <c r="N50" s="173"/>
      <c r="O50" s="168"/>
    </row>
    <row r="51" spans="2:15" ht="7.5" customHeight="1">
      <c r="E51" s="100"/>
      <c r="F51" s="100"/>
      <c r="G51" s="100"/>
      <c r="H51" s="100"/>
      <c r="I51" s="100"/>
      <c r="J51" s="100"/>
      <c r="K51" s="100"/>
      <c r="L51" s="100"/>
      <c r="M51" s="100"/>
    </row>
    <row r="52" spans="2:15" ht="15" customHeight="1">
      <c r="B52" s="1018" t="s">
        <v>441</v>
      </c>
      <c r="C52" s="1019"/>
      <c r="D52" s="1019"/>
      <c r="E52" s="1019"/>
      <c r="F52" s="1019"/>
      <c r="G52" s="1019"/>
      <c r="H52" s="1019"/>
      <c r="I52" s="1019"/>
      <c r="J52" s="1019"/>
      <c r="K52" s="1019"/>
      <c r="L52" s="1019"/>
      <c r="M52" s="1019"/>
      <c r="N52" s="1019"/>
      <c r="O52" s="1020"/>
    </row>
    <row r="53" spans="2:15" ht="15" customHeight="1">
      <c r="B53" s="1021"/>
      <c r="C53" s="1022"/>
      <c r="D53" s="1022"/>
      <c r="E53" s="1022"/>
      <c r="F53" s="1022"/>
      <c r="G53" s="1022"/>
      <c r="H53" s="1022"/>
      <c r="I53" s="1022"/>
      <c r="J53" s="1022"/>
      <c r="K53" s="1022"/>
      <c r="L53" s="1022"/>
      <c r="M53" s="1022"/>
      <c r="N53" s="1022"/>
      <c r="O53" s="1023"/>
    </row>
    <row r="54" spans="2:15" ht="15" customHeight="1">
      <c r="B54" s="1024"/>
      <c r="C54" s="1025"/>
      <c r="D54" s="1025"/>
      <c r="E54" s="1025"/>
      <c r="F54" s="1025"/>
      <c r="G54" s="1025"/>
      <c r="H54" s="1025"/>
      <c r="I54" s="1025"/>
      <c r="J54" s="1025"/>
      <c r="K54" s="1025"/>
      <c r="L54" s="1025"/>
      <c r="M54" s="1025"/>
      <c r="N54" s="1025"/>
      <c r="O54" s="1026"/>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A2" sqref="A2"/>
    </sheetView>
  </sheetViews>
  <sheetFormatPr defaultRowHeight="15" customHeight="1"/>
  <cols>
    <col min="1" max="1" width="1.25" style="29" customWidth="1"/>
    <col min="2" max="2" width="6.125" style="38" customWidth="1"/>
    <col min="3" max="5" width="2.5" style="38" customWidth="1"/>
    <col min="6" max="14" width="8.375" style="38" customWidth="1"/>
    <col min="15" max="15" width="8.875" style="29" customWidth="1"/>
    <col min="16" max="16384" width="9" style="29"/>
  </cols>
  <sheetData>
    <row r="1" spans="2:14" ht="18" customHeight="1"/>
    <row r="2" spans="2:14" ht="18" customHeight="1">
      <c r="B2" s="280" t="s">
        <v>170</v>
      </c>
    </row>
    <row r="3" spans="2:14" ht="15" customHeight="1">
      <c r="B3" s="281" t="s">
        <v>171</v>
      </c>
      <c r="G3" s="38" t="s">
        <v>314</v>
      </c>
      <c r="K3" s="38" t="s">
        <v>14</v>
      </c>
      <c r="N3" s="39" t="s">
        <v>136</v>
      </c>
    </row>
    <row r="4" spans="2:14" s="95" customFormat="1" ht="15" customHeight="1">
      <c r="B4" s="1100" t="s">
        <v>0</v>
      </c>
      <c r="C4" s="1101"/>
      <c r="D4" s="1101"/>
      <c r="E4" s="1102"/>
      <c r="F4" s="1061" t="s">
        <v>13</v>
      </c>
      <c r="G4" s="1084"/>
      <c r="H4" s="1062"/>
      <c r="I4" s="1061" t="s">
        <v>151</v>
      </c>
      <c r="J4" s="1084"/>
      <c r="K4" s="1062"/>
      <c r="L4" s="1061" t="s">
        <v>152</v>
      </c>
      <c r="M4" s="1084"/>
      <c r="N4" s="1062"/>
    </row>
    <row r="5" spans="2:14" s="95" customFormat="1" ht="15" customHeight="1">
      <c r="B5" s="1103"/>
      <c r="C5" s="1104"/>
      <c r="D5" s="1104"/>
      <c r="E5" s="1105"/>
      <c r="F5" s="41" t="s">
        <v>126</v>
      </c>
      <c r="G5" s="41" t="s">
        <v>1</v>
      </c>
      <c r="H5" s="41" t="s">
        <v>2</v>
      </c>
      <c r="I5" s="41" t="s">
        <v>126</v>
      </c>
      <c r="J5" s="41" t="s">
        <v>1</v>
      </c>
      <c r="K5" s="41" t="s">
        <v>113</v>
      </c>
      <c r="L5" s="41" t="s">
        <v>126</v>
      </c>
      <c r="M5" s="41" t="s">
        <v>1</v>
      </c>
      <c r="N5" s="42" t="s">
        <v>2</v>
      </c>
    </row>
    <row r="6" spans="2:14" s="95" customFormat="1" ht="15" hidden="1" customHeight="1">
      <c r="B6" s="135">
        <v>20</v>
      </c>
      <c r="C6" s="46" t="s">
        <v>94</v>
      </c>
      <c r="D6" s="46"/>
      <c r="E6" s="464"/>
      <c r="F6" s="466">
        <v>101.5</v>
      </c>
      <c r="G6" s="465">
        <v>101.9</v>
      </c>
      <c r="H6" s="466">
        <v>102.1</v>
      </c>
      <c r="I6" s="465"/>
      <c r="J6" s="466"/>
      <c r="K6" s="465"/>
      <c r="L6" s="466">
        <v>1</v>
      </c>
      <c r="M6" s="465">
        <v>1.4</v>
      </c>
      <c r="N6" s="467">
        <v>1.4</v>
      </c>
    </row>
    <row r="7" spans="2:14" s="95" customFormat="1" ht="15" hidden="1" customHeight="1">
      <c r="B7" s="76">
        <v>21</v>
      </c>
      <c r="C7" s="48" t="s">
        <v>287</v>
      </c>
      <c r="D7" s="48"/>
      <c r="E7" s="141"/>
      <c r="F7" s="330">
        <v>100.8</v>
      </c>
      <c r="G7" s="113">
        <v>100.6</v>
      </c>
      <c r="H7" s="330">
        <v>100.7</v>
      </c>
      <c r="I7" s="113"/>
      <c r="J7" s="330"/>
      <c r="K7" s="113"/>
      <c r="L7" s="330">
        <v>-0.7</v>
      </c>
      <c r="M7" s="113">
        <v>-1.3</v>
      </c>
      <c r="N7" s="145">
        <v>-1.4</v>
      </c>
    </row>
    <row r="8" spans="2:14" s="95" customFormat="1" ht="15.75" hidden="1" customHeight="1">
      <c r="B8" s="76">
        <v>22</v>
      </c>
      <c r="C8" s="48" t="s">
        <v>308</v>
      </c>
      <c r="D8" s="48"/>
      <c r="E8" s="141"/>
      <c r="F8" s="330">
        <v>100</v>
      </c>
      <c r="G8" s="113">
        <v>100</v>
      </c>
      <c r="H8" s="330">
        <v>100</v>
      </c>
      <c r="I8" s="113"/>
      <c r="J8" s="330"/>
      <c r="K8" s="113"/>
      <c r="L8" s="330">
        <v>-0.8</v>
      </c>
      <c r="M8" s="113">
        <v>-0.6</v>
      </c>
      <c r="N8" s="145">
        <v>-0.7</v>
      </c>
    </row>
    <row r="9" spans="2:14" s="95" customFormat="1" ht="15" hidden="1" customHeight="1">
      <c r="B9" s="76">
        <v>23</v>
      </c>
      <c r="C9" s="48" t="s">
        <v>287</v>
      </c>
      <c r="D9" s="48"/>
      <c r="E9" s="141"/>
      <c r="F9" s="330">
        <v>96.6</v>
      </c>
      <c r="G9" s="113">
        <v>96.1</v>
      </c>
      <c r="H9" s="330">
        <v>96.3</v>
      </c>
      <c r="I9" s="113"/>
      <c r="J9" s="330"/>
      <c r="K9" s="113"/>
      <c r="L9" s="330">
        <v>-0.7</v>
      </c>
      <c r="M9" s="113">
        <v>-0.2</v>
      </c>
      <c r="N9" s="145">
        <v>-0.3</v>
      </c>
    </row>
    <row r="10" spans="2:14" s="95" customFormat="1" ht="15" hidden="1" customHeight="1">
      <c r="B10" s="76">
        <v>24</v>
      </c>
      <c r="C10" s="48" t="s">
        <v>287</v>
      </c>
      <c r="D10" s="48"/>
      <c r="E10" s="141"/>
      <c r="F10" s="330">
        <v>96.5</v>
      </c>
      <c r="G10" s="113">
        <v>96</v>
      </c>
      <c r="H10" s="330">
        <v>96.2</v>
      </c>
      <c r="I10" s="113"/>
      <c r="J10" s="330"/>
      <c r="K10" s="113"/>
      <c r="L10" s="330">
        <v>-0.1</v>
      </c>
      <c r="M10" s="113">
        <v>-0.1</v>
      </c>
      <c r="N10" s="145">
        <v>0</v>
      </c>
    </row>
    <row r="11" spans="2:14" s="95" customFormat="1" ht="15" hidden="1" customHeight="1">
      <c r="B11" s="619">
        <v>25</v>
      </c>
      <c r="C11" s="650" t="s">
        <v>390</v>
      </c>
      <c r="D11" s="650"/>
      <c r="E11" s="655"/>
      <c r="F11" s="614">
        <v>96.6</v>
      </c>
      <c r="G11" s="614">
        <v>96.3</v>
      </c>
      <c r="H11" s="614">
        <v>96.6</v>
      </c>
      <c r="I11" s="614"/>
      <c r="J11" s="614"/>
      <c r="K11" s="614"/>
      <c r="L11" s="614">
        <v>0.2</v>
      </c>
      <c r="M11" s="614">
        <v>0.3</v>
      </c>
      <c r="N11" s="614">
        <v>0.4</v>
      </c>
    </row>
    <row r="12" spans="2:14" s="95" customFormat="1" ht="15" customHeight="1">
      <c r="B12" s="619" t="s">
        <v>474</v>
      </c>
      <c r="C12" s="650" t="s">
        <v>391</v>
      </c>
      <c r="D12" s="650"/>
      <c r="E12" s="655"/>
      <c r="F12" s="614">
        <v>99.1</v>
      </c>
      <c r="G12" s="614">
        <v>98.9</v>
      </c>
      <c r="H12" s="614">
        <v>99.2</v>
      </c>
      <c r="I12" s="614"/>
      <c r="J12" s="614"/>
      <c r="K12" s="614"/>
      <c r="L12" s="614">
        <v>2.5</v>
      </c>
      <c r="M12" s="614">
        <v>2.8</v>
      </c>
      <c r="N12" s="614">
        <v>2.7</v>
      </c>
    </row>
    <row r="13" spans="2:14" s="95" customFormat="1" ht="15" customHeight="1">
      <c r="B13" s="619">
        <v>27</v>
      </c>
      <c r="C13" s="650"/>
      <c r="D13" s="650"/>
      <c r="E13" s="655"/>
      <c r="F13" s="614">
        <v>100</v>
      </c>
      <c r="G13" s="614">
        <v>100</v>
      </c>
      <c r="H13" s="614">
        <v>100</v>
      </c>
      <c r="I13" s="614"/>
      <c r="J13" s="614"/>
      <c r="K13" s="614"/>
      <c r="L13" s="614">
        <v>0.9</v>
      </c>
      <c r="M13" s="614">
        <v>1.1000000000000001</v>
      </c>
      <c r="N13" s="614">
        <v>0.8</v>
      </c>
    </row>
    <row r="14" spans="2:14" s="95" customFormat="1" ht="15" customHeight="1">
      <c r="B14" s="619">
        <v>28</v>
      </c>
      <c r="C14" s="650"/>
      <c r="D14" s="650"/>
      <c r="E14" s="655"/>
      <c r="F14" s="614">
        <v>100.2</v>
      </c>
      <c r="G14" s="614">
        <v>100.3</v>
      </c>
      <c r="H14" s="614">
        <v>99.9</v>
      </c>
      <c r="I14" s="614"/>
      <c r="J14" s="614"/>
      <c r="K14" s="614"/>
      <c r="L14" s="614">
        <v>0.2</v>
      </c>
      <c r="M14" s="614">
        <v>0.3</v>
      </c>
      <c r="N14" s="614">
        <v>-0.1</v>
      </c>
    </row>
    <row r="15" spans="2:14" s="95" customFormat="1" ht="15" customHeight="1">
      <c r="B15" s="619">
        <v>29</v>
      </c>
      <c r="C15" s="650"/>
      <c r="D15" s="650"/>
      <c r="E15" s="655"/>
      <c r="F15" s="614">
        <v>100.6</v>
      </c>
      <c r="G15" s="614">
        <v>100.8</v>
      </c>
      <c r="H15" s="614">
        <v>100.4</v>
      </c>
      <c r="I15" s="614"/>
      <c r="J15" s="614"/>
      <c r="K15" s="614"/>
      <c r="L15" s="614">
        <v>0.4</v>
      </c>
      <c r="M15" s="614">
        <v>0.5</v>
      </c>
      <c r="N15" s="614">
        <v>0.5</v>
      </c>
    </row>
    <row r="16" spans="2:14" s="95" customFormat="1" ht="15" customHeight="1">
      <c r="B16" s="810">
        <v>30</v>
      </c>
      <c r="C16" s="650"/>
      <c r="D16" s="650"/>
      <c r="E16" s="811"/>
      <c r="F16" s="614">
        <v>101.8</v>
      </c>
      <c r="G16" s="614">
        <v>101.7</v>
      </c>
      <c r="H16" s="614">
        <v>101.3</v>
      </c>
      <c r="I16" s="614"/>
      <c r="J16" s="614"/>
      <c r="K16" s="614"/>
      <c r="L16" s="614">
        <v>1.1000000000000001</v>
      </c>
      <c r="M16" s="614">
        <v>0.9</v>
      </c>
      <c r="N16" s="614">
        <v>1</v>
      </c>
    </row>
    <row r="17" spans="2:14" s="171" customFormat="1" ht="15" customHeight="1">
      <c r="B17" s="619"/>
      <c r="C17" s="650"/>
      <c r="D17" s="650"/>
      <c r="E17" s="655"/>
      <c r="F17" s="614"/>
      <c r="G17" s="614"/>
      <c r="H17" s="614"/>
      <c r="I17" s="614"/>
      <c r="J17" s="614"/>
      <c r="K17" s="614"/>
      <c r="L17" s="614"/>
      <c r="M17" s="614"/>
      <c r="N17" s="614"/>
    </row>
    <row r="18" spans="2:14" s="171" customFormat="1" ht="13.5" customHeight="1">
      <c r="B18" s="619" t="s">
        <v>539</v>
      </c>
      <c r="C18" s="650" t="s">
        <v>56</v>
      </c>
      <c r="D18" s="650">
        <v>11</v>
      </c>
      <c r="E18" s="655" t="s">
        <v>57</v>
      </c>
      <c r="F18" s="614">
        <v>101.2</v>
      </c>
      <c r="G18" s="614">
        <v>101.3</v>
      </c>
      <c r="H18" s="614">
        <v>100.9</v>
      </c>
      <c r="I18" s="614">
        <v>0.3</v>
      </c>
      <c r="J18" s="614">
        <v>0.2</v>
      </c>
      <c r="K18" s="614">
        <v>0.4</v>
      </c>
      <c r="L18" s="614">
        <v>0.2</v>
      </c>
      <c r="M18" s="614">
        <v>0.3</v>
      </c>
      <c r="N18" s="614">
        <v>0.6</v>
      </c>
    </row>
    <row r="19" spans="2:14" s="171" customFormat="1" ht="13.5" customHeight="1">
      <c r="B19" s="619"/>
      <c r="C19" s="650"/>
      <c r="D19" s="650">
        <v>12</v>
      </c>
      <c r="E19" s="655"/>
      <c r="F19" s="614">
        <v>101.4</v>
      </c>
      <c r="G19" s="614">
        <v>101.5</v>
      </c>
      <c r="H19" s="614">
        <v>101.2</v>
      </c>
      <c r="I19" s="614">
        <v>0.2</v>
      </c>
      <c r="J19" s="614">
        <v>0.2</v>
      </c>
      <c r="K19" s="614">
        <v>0.3</v>
      </c>
      <c r="L19" s="614">
        <v>0.9</v>
      </c>
      <c r="M19" s="614">
        <v>0.9</v>
      </c>
      <c r="N19" s="614">
        <v>1</v>
      </c>
    </row>
    <row r="20" spans="2:14" s="171" customFormat="1" ht="13.5" customHeight="1">
      <c r="B20" s="619">
        <v>30</v>
      </c>
      <c r="C20" s="650" t="s">
        <v>56</v>
      </c>
      <c r="D20" s="650">
        <v>1</v>
      </c>
      <c r="E20" s="655" t="s">
        <v>57</v>
      </c>
      <c r="F20" s="614">
        <v>101.6</v>
      </c>
      <c r="G20" s="614">
        <v>101.7</v>
      </c>
      <c r="H20" s="614">
        <v>101.3</v>
      </c>
      <c r="I20" s="614">
        <v>0.3</v>
      </c>
      <c r="J20" s="614">
        <v>0.2</v>
      </c>
      <c r="K20" s="614">
        <v>0.1</v>
      </c>
      <c r="L20" s="614">
        <v>1.4</v>
      </c>
      <c r="M20" s="614">
        <v>1.3</v>
      </c>
      <c r="N20" s="614">
        <v>1.4</v>
      </c>
    </row>
    <row r="21" spans="2:14" s="171" customFormat="1" ht="13.5" customHeight="1">
      <c r="B21" s="619"/>
      <c r="C21" s="650"/>
      <c r="D21" s="650">
        <v>2</v>
      </c>
      <c r="E21" s="655"/>
      <c r="F21" s="614">
        <v>101.6</v>
      </c>
      <c r="G21" s="614">
        <v>101.7</v>
      </c>
      <c r="H21" s="614">
        <v>101.3</v>
      </c>
      <c r="I21" s="614">
        <v>0</v>
      </c>
      <c r="J21" s="614">
        <v>0</v>
      </c>
      <c r="K21" s="614">
        <v>0</v>
      </c>
      <c r="L21" s="614">
        <v>1.6</v>
      </c>
      <c r="M21" s="614">
        <v>1.4</v>
      </c>
      <c r="N21" s="614">
        <v>1.5</v>
      </c>
    </row>
    <row r="22" spans="2:14" s="171" customFormat="1" ht="13.5" customHeight="1">
      <c r="B22" s="619"/>
      <c r="C22" s="650"/>
      <c r="D22" s="650">
        <v>3</v>
      </c>
      <c r="E22" s="655"/>
      <c r="F22" s="614">
        <v>101.5</v>
      </c>
      <c r="G22" s="614">
        <v>101.4</v>
      </c>
      <c r="H22" s="614">
        <v>101</v>
      </c>
      <c r="I22" s="614">
        <v>-0.2</v>
      </c>
      <c r="J22" s="614">
        <v>-0.3</v>
      </c>
      <c r="K22" s="614">
        <v>-0.3</v>
      </c>
      <c r="L22" s="614">
        <v>1.4</v>
      </c>
      <c r="M22" s="614">
        <v>1.1000000000000001</v>
      </c>
      <c r="N22" s="614">
        <v>1.1000000000000001</v>
      </c>
    </row>
    <row r="23" spans="2:14" s="171" customFormat="1" ht="13.5" customHeight="1">
      <c r="B23" s="619"/>
      <c r="C23" s="650"/>
      <c r="D23" s="650">
        <v>4</v>
      </c>
      <c r="E23" s="655"/>
      <c r="F23" s="614">
        <v>101.4</v>
      </c>
      <c r="G23" s="614">
        <v>101.2</v>
      </c>
      <c r="H23" s="614">
        <v>100.9</v>
      </c>
      <c r="I23" s="614">
        <v>-0.1</v>
      </c>
      <c r="J23" s="614">
        <v>-0.2</v>
      </c>
      <c r="K23" s="614">
        <v>-0.1</v>
      </c>
      <c r="L23" s="614">
        <v>0.9</v>
      </c>
      <c r="M23" s="614">
        <v>0.5</v>
      </c>
      <c r="N23" s="614">
        <v>0.6</v>
      </c>
    </row>
    <row r="24" spans="2:14" s="171" customFormat="1" ht="13.5" customHeight="1">
      <c r="B24" s="619"/>
      <c r="C24" s="650"/>
      <c r="D24" s="650">
        <v>5</v>
      </c>
      <c r="E24" s="655"/>
      <c r="F24" s="614">
        <v>101.7</v>
      </c>
      <c r="G24" s="614">
        <v>101.4</v>
      </c>
      <c r="H24" s="614">
        <v>101</v>
      </c>
      <c r="I24" s="614">
        <v>0.2</v>
      </c>
      <c r="J24" s="614">
        <v>0.2</v>
      </c>
      <c r="K24" s="614">
        <v>0.1</v>
      </c>
      <c r="L24" s="614">
        <v>0.9</v>
      </c>
      <c r="M24" s="614">
        <v>0.6</v>
      </c>
      <c r="N24" s="614">
        <v>0.7</v>
      </c>
    </row>
    <row r="25" spans="2:14" s="171" customFormat="1" ht="13.5" customHeight="1">
      <c r="B25" s="619"/>
      <c r="C25" s="650"/>
      <c r="D25" s="650">
        <v>6</v>
      </c>
      <c r="E25" s="655"/>
      <c r="F25" s="614">
        <v>101.5</v>
      </c>
      <c r="G25" s="614">
        <v>101.3</v>
      </c>
      <c r="H25" s="614">
        <v>100.9</v>
      </c>
      <c r="I25" s="614">
        <v>-0.1</v>
      </c>
      <c r="J25" s="614">
        <v>-0.1</v>
      </c>
      <c r="K25" s="614">
        <v>-0.1</v>
      </c>
      <c r="L25" s="614">
        <v>0.9</v>
      </c>
      <c r="M25" s="614">
        <v>0.6</v>
      </c>
      <c r="N25" s="614">
        <v>0.7</v>
      </c>
    </row>
    <row r="26" spans="2:14" s="171" customFormat="1" ht="13.5" customHeight="1">
      <c r="B26" s="619"/>
      <c r="C26" s="650"/>
      <c r="D26" s="650">
        <v>7</v>
      </c>
      <c r="E26" s="655"/>
      <c r="F26" s="614">
        <v>101.5</v>
      </c>
      <c r="G26" s="614">
        <v>101.5</v>
      </c>
      <c r="H26" s="614">
        <v>101</v>
      </c>
      <c r="I26" s="614">
        <v>-0.1</v>
      </c>
      <c r="J26" s="614">
        <v>0.2</v>
      </c>
      <c r="K26" s="614">
        <v>0.1</v>
      </c>
      <c r="L26" s="614">
        <v>1.1000000000000001</v>
      </c>
      <c r="M26" s="614">
        <v>1</v>
      </c>
      <c r="N26" s="614">
        <v>0.9</v>
      </c>
    </row>
    <row r="27" spans="2:14" s="171" customFormat="1" ht="13.5" customHeight="1">
      <c r="B27" s="619"/>
      <c r="C27" s="650"/>
      <c r="D27" s="650">
        <v>8</v>
      </c>
      <c r="E27" s="655"/>
      <c r="F27" s="614">
        <v>102.3</v>
      </c>
      <c r="G27" s="614">
        <v>102</v>
      </c>
      <c r="H27" s="614">
        <v>101.6</v>
      </c>
      <c r="I27" s="614">
        <v>0.8</v>
      </c>
      <c r="J27" s="614">
        <v>0.5</v>
      </c>
      <c r="K27" s="614">
        <v>0.5</v>
      </c>
      <c r="L27" s="614">
        <v>1.6</v>
      </c>
      <c r="M27" s="614">
        <v>1.3</v>
      </c>
      <c r="N27" s="614">
        <v>1.3</v>
      </c>
    </row>
    <row r="28" spans="2:14" s="171" customFormat="1" ht="13.5" customHeight="1">
      <c r="B28" s="619"/>
      <c r="C28" s="650"/>
      <c r="D28" s="650">
        <v>9</v>
      </c>
      <c r="E28" s="655"/>
      <c r="F28" s="614">
        <v>102.2</v>
      </c>
      <c r="G28" s="614">
        <v>102.1</v>
      </c>
      <c r="H28" s="614">
        <v>101.7</v>
      </c>
      <c r="I28" s="614">
        <v>-0.1</v>
      </c>
      <c r="J28" s="614">
        <v>0.1</v>
      </c>
      <c r="K28" s="614">
        <v>0.1</v>
      </c>
      <c r="L28" s="614">
        <v>1.4</v>
      </c>
      <c r="M28" s="614">
        <v>1.1000000000000001</v>
      </c>
      <c r="N28" s="614">
        <v>1.2</v>
      </c>
    </row>
    <row r="29" spans="2:14" s="171" customFormat="1" ht="13.5" customHeight="1">
      <c r="B29" s="619"/>
      <c r="C29" s="650"/>
      <c r="D29" s="650">
        <v>10</v>
      </c>
      <c r="E29" s="655"/>
      <c r="F29" s="614">
        <v>102.2</v>
      </c>
      <c r="G29" s="614">
        <v>102.5</v>
      </c>
      <c r="H29" s="614">
        <v>102</v>
      </c>
      <c r="I29" s="614">
        <v>0</v>
      </c>
      <c r="J29" s="614">
        <v>0.4</v>
      </c>
      <c r="K29" s="614">
        <v>0.3</v>
      </c>
      <c r="L29" s="614">
        <v>1.3</v>
      </c>
      <c r="M29" s="614">
        <v>1.3</v>
      </c>
      <c r="N29" s="614">
        <v>1.4</v>
      </c>
    </row>
    <row r="30" spans="2:14" s="171" customFormat="1" ht="13.5" customHeight="1">
      <c r="B30" s="619"/>
      <c r="C30" s="650"/>
      <c r="D30" s="650">
        <v>11</v>
      </c>
      <c r="E30" s="655"/>
      <c r="F30" s="614">
        <v>102</v>
      </c>
      <c r="G30" s="614">
        <v>102.2</v>
      </c>
      <c r="H30" s="614">
        <v>101.8</v>
      </c>
      <c r="I30" s="614">
        <v>-0.1</v>
      </c>
      <c r="J30" s="614">
        <v>-0.3</v>
      </c>
      <c r="K30" s="614">
        <v>-0.3</v>
      </c>
      <c r="L30" s="614">
        <v>0.9</v>
      </c>
      <c r="M30" s="614">
        <v>0.8</v>
      </c>
      <c r="N30" s="614">
        <v>0.8</v>
      </c>
    </row>
    <row r="31" spans="2:14" s="171" customFormat="1" ht="13.5" customHeight="1">
      <c r="B31" s="619"/>
      <c r="C31" s="650"/>
      <c r="D31" s="650">
        <v>12</v>
      </c>
      <c r="E31" s="655"/>
      <c r="F31" s="614">
        <v>101.7</v>
      </c>
      <c r="G31" s="614">
        <v>101.7</v>
      </c>
      <c r="H31" s="614">
        <v>101.5</v>
      </c>
      <c r="I31" s="614">
        <v>-0.3</v>
      </c>
      <c r="J31" s="614">
        <v>-0.4</v>
      </c>
      <c r="K31" s="614">
        <v>-0.3</v>
      </c>
      <c r="L31" s="614">
        <v>0.4</v>
      </c>
      <c r="M31" s="614">
        <v>0.2</v>
      </c>
      <c r="N31" s="614">
        <v>0.3</v>
      </c>
    </row>
    <row r="32" spans="2:14" s="171" customFormat="1" ht="13.5" customHeight="1">
      <c r="B32" s="619">
        <v>31</v>
      </c>
      <c r="C32" s="650" t="s">
        <v>56</v>
      </c>
      <c r="D32" s="650">
        <v>1</v>
      </c>
      <c r="E32" s="655" t="s">
        <v>57</v>
      </c>
      <c r="F32" s="614">
        <v>102</v>
      </c>
      <c r="G32" s="614">
        <v>101.9</v>
      </c>
      <c r="H32" s="614">
        <v>101.5</v>
      </c>
      <c r="I32" s="614">
        <v>0.2</v>
      </c>
      <c r="J32" s="614">
        <v>0.1</v>
      </c>
      <c r="K32" s="614">
        <v>0.1</v>
      </c>
      <c r="L32" s="614">
        <v>0.3</v>
      </c>
      <c r="M32" s="614">
        <v>0.1</v>
      </c>
      <c r="N32" s="614">
        <v>0.2</v>
      </c>
    </row>
    <row r="33" spans="2:15" s="171" customFormat="1" ht="13.5" customHeight="1">
      <c r="B33" s="619"/>
      <c r="C33" s="650"/>
      <c r="D33" s="650">
        <v>2</v>
      </c>
      <c r="E33" s="655"/>
      <c r="F33" s="614">
        <v>101.8</v>
      </c>
      <c r="G33" s="614">
        <v>101.7</v>
      </c>
      <c r="H33" s="614">
        <v>101.5</v>
      </c>
      <c r="I33" s="614">
        <v>-0.2</v>
      </c>
      <c r="J33" s="614">
        <v>-0.1</v>
      </c>
      <c r="K33" s="614">
        <v>0</v>
      </c>
      <c r="L33" s="614">
        <v>0.1</v>
      </c>
      <c r="M33" s="614">
        <v>0</v>
      </c>
      <c r="N33" s="614">
        <v>0.2</v>
      </c>
    </row>
    <row r="34" spans="2:15" s="171" customFormat="1" ht="13.5" customHeight="1">
      <c r="B34" s="619"/>
      <c r="C34" s="650"/>
      <c r="D34" s="650">
        <v>3</v>
      </c>
      <c r="E34" s="655"/>
      <c r="F34" s="614">
        <v>101.7</v>
      </c>
      <c r="G34" s="614">
        <v>101.8</v>
      </c>
      <c r="H34" s="614">
        <v>101.5</v>
      </c>
      <c r="I34" s="614">
        <v>-0.1</v>
      </c>
      <c r="J34" s="614">
        <v>0.1</v>
      </c>
      <c r="K34" s="614">
        <v>0</v>
      </c>
      <c r="L34" s="614">
        <v>0.2</v>
      </c>
      <c r="M34" s="614">
        <v>0.4</v>
      </c>
      <c r="N34" s="614">
        <v>0.5</v>
      </c>
    </row>
    <row r="35" spans="2:15" s="171" customFormat="1" ht="13.5" customHeight="1">
      <c r="B35" s="619"/>
      <c r="C35" s="650"/>
      <c r="D35" s="650">
        <v>4</v>
      </c>
      <c r="E35" s="655"/>
      <c r="F35" s="614">
        <v>101.8</v>
      </c>
      <c r="G35" s="614">
        <v>101.9</v>
      </c>
      <c r="H35" s="614">
        <v>101.8</v>
      </c>
      <c r="I35" s="614">
        <v>0.1</v>
      </c>
      <c r="J35" s="614">
        <v>0.1</v>
      </c>
      <c r="K35" s="614">
        <v>0.3</v>
      </c>
      <c r="L35" s="614">
        <v>0.3</v>
      </c>
      <c r="M35" s="614">
        <v>0.7</v>
      </c>
      <c r="N35" s="614">
        <v>0.9</v>
      </c>
    </row>
    <row r="36" spans="2:15" s="171" customFormat="1" ht="13.5" customHeight="1">
      <c r="B36" s="652"/>
      <c r="C36" s="653"/>
      <c r="D36" s="653"/>
      <c r="E36" s="660"/>
      <c r="F36" s="614"/>
      <c r="G36" s="614"/>
      <c r="H36" s="614"/>
      <c r="I36" s="614"/>
      <c r="J36" s="614"/>
      <c r="K36" s="614"/>
      <c r="L36" s="614"/>
      <c r="M36" s="614"/>
      <c r="N36" s="614"/>
    </row>
    <row r="37" spans="2:15" s="133" customFormat="1" ht="15" customHeight="1">
      <c r="B37" s="199" t="s">
        <v>300</v>
      </c>
      <c r="C37" s="132"/>
      <c r="D37" s="132"/>
      <c r="E37" s="132"/>
      <c r="F37" s="201"/>
      <c r="G37" s="201"/>
      <c r="H37" s="201"/>
      <c r="I37" s="201"/>
      <c r="J37" s="201"/>
      <c r="K37" s="201"/>
      <c r="L37" s="201"/>
      <c r="M37" s="201"/>
      <c r="N37" s="202"/>
      <c r="O37" s="70"/>
    </row>
    <row r="38" spans="2:15" s="95" customFormat="1" ht="15" customHeight="1">
      <c r="B38" s="72" t="s">
        <v>221</v>
      </c>
      <c r="C38" s="50"/>
      <c r="D38" s="50"/>
      <c r="E38" s="153"/>
      <c r="F38" s="50"/>
      <c r="G38" s="50"/>
      <c r="H38" s="50"/>
      <c r="I38" s="50"/>
      <c r="J38" s="50"/>
      <c r="K38" s="50"/>
      <c r="L38" s="50"/>
      <c r="M38" s="50"/>
      <c r="N38" s="51"/>
      <c r="O38" s="171"/>
    </row>
    <row r="39" spans="2:15" ht="6.75" customHeight="1">
      <c r="E39" s="29"/>
      <c r="F39" s="29"/>
      <c r="G39" s="29"/>
      <c r="H39" s="29"/>
      <c r="I39" s="29"/>
      <c r="J39" s="29"/>
      <c r="K39" s="29"/>
      <c r="L39" s="29"/>
      <c r="M39" s="29"/>
      <c r="N39" s="29"/>
      <c r="O39" s="100"/>
    </row>
    <row r="40" spans="2:15" ht="15" customHeight="1">
      <c r="B40" s="54"/>
      <c r="C40" s="44"/>
      <c r="D40" s="44"/>
      <c r="E40" s="320"/>
      <c r="F40" s="172"/>
      <c r="G40" s="172"/>
      <c r="H40" s="172"/>
      <c r="I40" s="172"/>
      <c r="J40" s="172"/>
      <c r="K40" s="172"/>
      <c r="L40" s="172"/>
      <c r="M40" s="172"/>
      <c r="N40" s="164"/>
      <c r="O40" s="100"/>
    </row>
    <row r="41" spans="2:15" ht="15" customHeight="1">
      <c r="B41" s="43"/>
      <c r="C41" s="45"/>
      <c r="D41" s="45"/>
      <c r="E41" s="100"/>
      <c r="F41" s="100"/>
      <c r="G41" s="100"/>
      <c r="H41" s="100"/>
      <c r="I41" s="100"/>
      <c r="J41" s="100"/>
      <c r="K41" s="100"/>
      <c r="L41" s="100"/>
      <c r="M41" s="100"/>
      <c r="N41" s="165"/>
      <c r="O41" s="100"/>
    </row>
    <row r="42" spans="2:15" ht="15" customHeight="1">
      <c r="B42" s="43"/>
      <c r="C42" s="45"/>
      <c r="D42" s="45"/>
      <c r="E42" s="100"/>
      <c r="F42" s="100"/>
      <c r="G42" s="100"/>
      <c r="H42" s="100"/>
      <c r="I42" s="100"/>
      <c r="J42" s="100"/>
      <c r="K42" s="100"/>
      <c r="L42" s="100"/>
      <c r="M42" s="100"/>
      <c r="N42" s="165"/>
      <c r="O42" s="100"/>
    </row>
    <row r="43" spans="2:15" ht="15" customHeight="1">
      <c r="B43" s="43"/>
      <c r="C43" s="334"/>
      <c r="D43" s="45"/>
      <c r="E43" s="100"/>
      <c r="F43" s="100"/>
      <c r="G43" s="100"/>
      <c r="H43" s="100"/>
      <c r="I43" s="100"/>
      <c r="J43" s="100"/>
      <c r="K43" s="100"/>
      <c r="L43" s="100"/>
      <c r="M43" s="100"/>
      <c r="N43" s="165"/>
      <c r="O43" s="100"/>
    </row>
    <row r="44" spans="2:15" ht="15" customHeight="1">
      <c r="B44" s="43"/>
      <c r="C44" s="45"/>
      <c r="D44" s="45"/>
      <c r="E44" s="100"/>
      <c r="F44" s="100"/>
      <c r="G44" s="100"/>
      <c r="H44" s="100"/>
      <c r="I44" s="100"/>
      <c r="J44" s="100"/>
      <c r="K44" s="100"/>
      <c r="L44" s="100"/>
      <c r="M44" s="100"/>
      <c r="N44" s="165"/>
      <c r="O44" s="100"/>
    </row>
    <row r="45" spans="2:15" ht="15" customHeight="1">
      <c r="B45" s="43"/>
      <c r="C45" s="45"/>
      <c r="D45" s="45"/>
      <c r="E45" s="100"/>
      <c r="F45" s="100"/>
      <c r="G45" s="100"/>
      <c r="H45" s="100"/>
      <c r="I45" s="100"/>
      <c r="J45" s="100"/>
      <c r="K45" s="100"/>
      <c r="L45" s="100"/>
      <c r="M45" s="100"/>
      <c r="N45" s="165"/>
      <c r="O45" s="100"/>
    </row>
    <row r="46" spans="2:15" ht="15" customHeight="1">
      <c r="B46" s="43"/>
      <c r="C46" s="45"/>
      <c r="D46" s="45"/>
      <c r="E46" s="100"/>
      <c r="F46" s="100"/>
      <c r="G46" s="100"/>
      <c r="H46" s="100"/>
      <c r="I46" s="100"/>
      <c r="J46" s="100"/>
      <c r="K46" s="100"/>
      <c r="L46" s="100"/>
      <c r="M46" s="100"/>
      <c r="N46" s="165"/>
      <c r="O46" s="100"/>
    </row>
    <row r="47" spans="2:15" ht="15" customHeight="1">
      <c r="B47" s="43"/>
      <c r="C47" s="45"/>
      <c r="D47" s="45"/>
      <c r="E47" s="100"/>
      <c r="F47" s="100"/>
      <c r="G47" s="100"/>
      <c r="H47" s="100"/>
      <c r="I47" s="100"/>
      <c r="J47" s="100"/>
      <c r="K47" s="100"/>
      <c r="L47" s="100"/>
      <c r="M47" s="100"/>
      <c r="N47" s="165"/>
      <c r="O47" s="100"/>
    </row>
    <row r="48" spans="2:15" ht="15" customHeight="1">
      <c r="B48" s="43"/>
      <c r="C48" s="45"/>
      <c r="D48" s="45"/>
      <c r="E48" s="100"/>
      <c r="F48" s="100"/>
      <c r="G48" s="100"/>
      <c r="H48" s="100"/>
      <c r="I48" s="100"/>
      <c r="J48" s="100"/>
      <c r="K48" s="100"/>
      <c r="L48" s="100"/>
      <c r="M48" s="100"/>
      <c r="N48" s="165"/>
      <c r="O48" s="100"/>
    </row>
    <row r="49" spans="2:15" ht="15" customHeight="1">
      <c r="B49" s="43"/>
      <c r="C49" s="45"/>
      <c r="D49" s="45"/>
      <c r="E49" s="100"/>
      <c r="F49" s="100"/>
      <c r="G49" s="100"/>
      <c r="H49" s="100"/>
      <c r="I49" s="100"/>
      <c r="J49" s="100"/>
      <c r="K49" s="100"/>
      <c r="L49" s="100"/>
      <c r="M49" s="100"/>
      <c r="N49" s="165"/>
      <c r="O49" s="100"/>
    </row>
    <row r="50" spans="2:15" ht="15" customHeight="1">
      <c r="B50" s="43"/>
      <c r="C50" s="45"/>
      <c r="D50" s="45"/>
      <c r="E50" s="100"/>
      <c r="F50" s="100"/>
      <c r="G50" s="100"/>
      <c r="H50" s="100"/>
      <c r="I50" s="100"/>
      <c r="J50" s="100"/>
      <c r="K50" s="100"/>
      <c r="L50" s="100"/>
      <c r="M50" s="100"/>
      <c r="N50" s="165"/>
      <c r="O50" s="100"/>
    </row>
    <row r="51" spans="2:15" ht="15" customHeight="1">
      <c r="B51" s="43"/>
      <c r="C51" s="45"/>
      <c r="D51" s="45"/>
      <c r="E51" s="100"/>
      <c r="F51" s="100"/>
      <c r="G51" s="100"/>
      <c r="H51" s="100"/>
      <c r="I51" s="100"/>
      <c r="J51" s="100"/>
      <c r="K51" s="100"/>
      <c r="L51" s="100"/>
      <c r="M51" s="100"/>
      <c r="N51" s="165"/>
    </row>
    <row r="52" spans="2:15" ht="15" customHeight="1">
      <c r="B52" s="43"/>
      <c r="C52" s="45"/>
      <c r="D52" s="45"/>
      <c r="E52" s="100"/>
      <c r="F52" s="100"/>
      <c r="G52" s="100"/>
      <c r="H52" s="100"/>
      <c r="I52" s="100"/>
      <c r="J52" s="100"/>
      <c r="K52" s="100"/>
      <c r="L52" s="100"/>
      <c r="M52" s="100"/>
      <c r="N52" s="165"/>
    </row>
    <row r="53" spans="2:15" ht="15" customHeight="1">
      <c r="B53" s="43"/>
      <c r="C53" s="45"/>
      <c r="D53" s="45"/>
      <c r="E53" s="100"/>
      <c r="F53" s="100"/>
      <c r="G53" s="100"/>
      <c r="H53" s="100"/>
      <c r="I53" s="100"/>
      <c r="J53" s="100"/>
      <c r="K53" s="100"/>
      <c r="L53" s="100"/>
      <c r="M53" s="100"/>
      <c r="N53" s="165"/>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094" t="s">
        <v>442</v>
      </c>
      <c r="C59" s="1095"/>
      <c r="D59" s="1095"/>
      <c r="E59" s="1095"/>
      <c r="F59" s="1095"/>
      <c r="G59" s="1095"/>
      <c r="H59" s="1095"/>
      <c r="I59" s="1095"/>
      <c r="J59" s="1095"/>
      <c r="K59" s="1095"/>
      <c r="L59" s="1095"/>
      <c r="M59" s="1095"/>
      <c r="N59" s="1096"/>
    </row>
    <row r="60" spans="2:15" ht="14.25" customHeight="1">
      <c r="B60" s="1097"/>
      <c r="C60" s="1098"/>
      <c r="D60" s="1098"/>
      <c r="E60" s="1098"/>
      <c r="F60" s="1098"/>
      <c r="G60" s="1098"/>
      <c r="H60" s="1098"/>
      <c r="I60" s="1098"/>
      <c r="J60" s="1098"/>
      <c r="K60" s="1098"/>
      <c r="L60" s="1098"/>
      <c r="M60" s="1098"/>
      <c r="N60" s="1099"/>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A2" sqref="A2"/>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80" t="s">
        <v>172</v>
      </c>
      <c r="C2" s="45"/>
      <c r="D2" s="45"/>
      <c r="E2" s="100"/>
      <c r="F2" s="37"/>
      <c r="O2" s="1117" t="s">
        <v>344</v>
      </c>
      <c r="P2" s="1117"/>
    </row>
    <row r="3" spans="2:17" ht="15" customHeight="1">
      <c r="B3" s="281" t="s">
        <v>173</v>
      </c>
      <c r="C3" s="45"/>
      <c r="D3" s="45"/>
      <c r="E3" s="100"/>
      <c r="F3" s="37"/>
      <c r="L3" s="1093" t="s">
        <v>140</v>
      </c>
      <c r="M3" s="1093"/>
      <c r="O3" s="1118"/>
      <c r="P3" s="1118"/>
    </row>
    <row r="4" spans="2:17" s="171" customFormat="1" ht="15" customHeight="1">
      <c r="B4" s="135"/>
      <c r="C4" s="46"/>
      <c r="D4" s="46"/>
      <c r="E4" s="47"/>
      <c r="F4" s="135"/>
      <c r="G4" s="74" t="s">
        <v>141</v>
      </c>
      <c r="H4" s="46"/>
      <c r="I4" s="62"/>
      <c r="J4" s="46"/>
      <c r="K4" s="46"/>
      <c r="L4" s="1100" t="s">
        <v>89</v>
      </c>
      <c r="M4" s="1102"/>
      <c r="N4" s="68"/>
      <c r="O4" s="154"/>
      <c r="P4" s="1106" t="s">
        <v>343</v>
      </c>
      <c r="Q4" s="178"/>
    </row>
    <row r="5" spans="2:17" s="171" customFormat="1" ht="15" customHeight="1">
      <c r="B5" s="1108" t="s">
        <v>149</v>
      </c>
      <c r="C5" s="1109"/>
      <c r="D5" s="1109"/>
      <c r="E5" s="1110"/>
      <c r="F5" s="76"/>
      <c r="G5" s="77"/>
      <c r="H5" s="607" t="s">
        <v>127</v>
      </c>
      <c r="I5" s="40"/>
      <c r="J5" s="74" t="s">
        <v>128</v>
      </c>
      <c r="K5" s="607" t="s">
        <v>128</v>
      </c>
      <c r="L5" s="1103" t="s">
        <v>90</v>
      </c>
      <c r="M5" s="1105"/>
      <c r="N5" s="68"/>
      <c r="O5" s="78" t="s">
        <v>16</v>
      </c>
      <c r="P5" s="1107"/>
    </row>
    <row r="6" spans="2:17" s="171" customFormat="1" ht="15" customHeight="1">
      <c r="B6" s="152"/>
      <c r="C6" s="50"/>
      <c r="D6" s="50"/>
      <c r="E6" s="179"/>
      <c r="F6" s="152"/>
      <c r="G6" s="41"/>
      <c r="H6" s="75"/>
      <c r="I6" s="156" t="s">
        <v>49</v>
      </c>
      <c r="J6" s="75" t="s">
        <v>129</v>
      </c>
      <c r="K6" s="606" t="s">
        <v>130</v>
      </c>
      <c r="L6" s="340" t="s">
        <v>211</v>
      </c>
      <c r="M6" s="42" t="s">
        <v>131</v>
      </c>
      <c r="N6" s="65"/>
      <c r="O6" s="79"/>
      <c r="P6" s="599" t="s">
        <v>345</v>
      </c>
    </row>
    <row r="7" spans="2:17" s="171" customFormat="1" ht="12.75" hidden="1" customHeight="1">
      <c r="B7" s="135">
        <v>20</v>
      </c>
      <c r="C7" s="46" t="s">
        <v>105</v>
      </c>
      <c r="D7" s="46"/>
      <c r="E7" s="469"/>
      <c r="F7" s="474"/>
      <c r="G7" s="473">
        <v>13469</v>
      </c>
      <c r="H7" s="470">
        <v>11166</v>
      </c>
      <c r="I7" s="472"/>
      <c r="J7" s="470">
        <v>1725</v>
      </c>
      <c r="K7" s="471">
        <v>578</v>
      </c>
      <c r="L7" s="465">
        <v>-1.7</v>
      </c>
      <c r="M7" s="467">
        <v>4.5999999999999996</v>
      </c>
      <c r="N7" s="113"/>
      <c r="O7" s="139" t="s">
        <v>240</v>
      </c>
      <c r="P7" s="475">
        <v>1.998</v>
      </c>
      <c r="Q7" s="180"/>
    </row>
    <row r="8" spans="2:17" s="171" customFormat="1" ht="12.75" hidden="1" customHeight="1">
      <c r="B8" s="76">
        <v>21</v>
      </c>
      <c r="C8" s="48" t="s">
        <v>105</v>
      </c>
      <c r="D8" s="48"/>
      <c r="E8" s="127"/>
      <c r="F8" s="317"/>
      <c r="G8" s="468">
        <v>13615</v>
      </c>
      <c r="H8" s="137">
        <v>11253</v>
      </c>
      <c r="I8" s="406"/>
      <c r="J8" s="137">
        <v>1776</v>
      </c>
      <c r="K8" s="155">
        <v>586</v>
      </c>
      <c r="L8" s="113">
        <v>0.8</v>
      </c>
      <c r="M8" s="145">
        <v>-1.9</v>
      </c>
      <c r="N8" s="113"/>
      <c r="O8" s="139" t="s">
        <v>286</v>
      </c>
      <c r="P8" s="476">
        <v>1.804</v>
      </c>
      <c r="Q8" s="180"/>
    </row>
    <row r="9" spans="2:17" s="171" customFormat="1" ht="14.25" hidden="1" customHeight="1">
      <c r="B9" s="76">
        <v>22</v>
      </c>
      <c r="C9" s="48" t="s">
        <v>105</v>
      </c>
      <c r="D9" s="48"/>
      <c r="E9" s="127"/>
      <c r="F9" s="317"/>
      <c r="G9" s="468">
        <v>13923</v>
      </c>
      <c r="H9" s="137">
        <v>11225</v>
      </c>
      <c r="I9" s="406"/>
      <c r="J9" s="137">
        <v>2139</v>
      </c>
      <c r="K9" s="155">
        <v>559</v>
      </c>
      <c r="L9" s="113">
        <v>-0.24882253621256734</v>
      </c>
      <c r="M9" s="145">
        <v>-1.9</v>
      </c>
      <c r="N9" s="113"/>
      <c r="O9" s="139" t="s">
        <v>309</v>
      </c>
      <c r="P9" s="476">
        <v>1.694</v>
      </c>
      <c r="Q9" s="180"/>
    </row>
    <row r="10" spans="2:17" s="171" customFormat="1" ht="13.5" hidden="1" customHeight="1">
      <c r="B10" s="76">
        <v>23</v>
      </c>
      <c r="C10" s="48" t="s">
        <v>105</v>
      </c>
      <c r="D10" s="48"/>
      <c r="E10" s="127"/>
      <c r="F10" s="317"/>
      <c r="G10" s="468">
        <v>13910</v>
      </c>
      <c r="H10" s="137">
        <v>11228</v>
      </c>
      <c r="I10" s="406"/>
      <c r="J10" s="137">
        <v>2131</v>
      </c>
      <c r="K10" s="155">
        <v>551</v>
      </c>
      <c r="L10" s="113">
        <v>2.6726057906456546E-2</v>
      </c>
      <c r="M10" s="145">
        <v>1.3</v>
      </c>
      <c r="N10" s="113"/>
      <c r="O10" s="139" t="s">
        <v>307</v>
      </c>
      <c r="P10" s="476">
        <v>1.581</v>
      </c>
      <c r="Q10" s="180"/>
    </row>
    <row r="11" spans="2:17" s="171" customFormat="1" ht="12.75" hidden="1" customHeight="1">
      <c r="B11" s="76">
        <v>24</v>
      </c>
      <c r="C11" s="48" t="s">
        <v>105</v>
      </c>
      <c r="D11" s="48"/>
      <c r="E11" s="127"/>
      <c r="F11" s="317"/>
      <c r="G11" s="468">
        <v>14004</v>
      </c>
      <c r="H11" s="137">
        <v>11264</v>
      </c>
      <c r="I11" s="406"/>
      <c r="J11" s="137">
        <v>2178</v>
      </c>
      <c r="K11" s="155">
        <v>562</v>
      </c>
      <c r="L11" s="113">
        <v>0.3</v>
      </c>
      <c r="M11" s="145">
        <v>1.9</v>
      </c>
      <c r="N11" s="113"/>
      <c r="O11" s="139" t="s">
        <v>263</v>
      </c>
      <c r="P11" s="476">
        <v>1.464</v>
      </c>
      <c r="Q11" s="180"/>
    </row>
    <row r="12" spans="2:17" s="171" customFormat="1" ht="15" hidden="1" customHeight="1">
      <c r="B12" s="619">
        <v>25</v>
      </c>
      <c r="C12" s="650" t="s">
        <v>105</v>
      </c>
      <c r="D12" s="650"/>
      <c r="E12" s="665"/>
      <c r="F12" s="651"/>
      <c r="G12" s="666">
        <v>14142</v>
      </c>
      <c r="H12" s="667">
        <v>11612</v>
      </c>
      <c r="I12" s="668"/>
      <c r="J12" s="667">
        <v>2195</v>
      </c>
      <c r="K12" s="669">
        <v>335</v>
      </c>
      <c r="L12" s="658">
        <v>3.1</v>
      </c>
      <c r="M12" s="670">
        <v>3.5</v>
      </c>
      <c r="N12" s="658"/>
      <c r="O12" s="623" t="s">
        <v>360</v>
      </c>
      <c r="P12" s="671">
        <v>1.353</v>
      </c>
      <c r="Q12" s="180"/>
    </row>
    <row r="13" spans="2:17" s="171" customFormat="1" ht="15" customHeight="1">
      <c r="B13" s="619" t="s">
        <v>474</v>
      </c>
      <c r="C13" s="650" t="s">
        <v>380</v>
      </c>
      <c r="D13" s="650"/>
      <c r="E13" s="665"/>
      <c r="F13" s="651"/>
      <c r="G13" s="666">
        <v>14979</v>
      </c>
      <c r="H13" s="667">
        <v>12122</v>
      </c>
      <c r="I13" s="668"/>
      <c r="J13" s="667">
        <v>2253</v>
      </c>
      <c r="K13" s="669">
        <v>604</v>
      </c>
      <c r="L13" s="658">
        <v>4.4000000000000004</v>
      </c>
      <c r="M13" s="670">
        <v>2.7</v>
      </c>
      <c r="N13" s="658"/>
      <c r="O13" s="623" t="s">
        <v>514</v>
      </c>
      <c r="P13" s="671">
        <v>1.2589999999999999</v>
      </c>
      <c r="Q13" s="180"/>
    </row>
    <row r="14" spans="2:17" s="171" customFormat="1" ht="15" customHeight="1">
      <c r="B14" s="619">
        <v>27</v>
      </c>
      <c r="C14" s="650"/>
      <c r="D14" s="650"/>
      <c r="E14" s="665"/>
      <c r="F14" s="651"/>
      <c r="G14" s="666">
        <v>15494</v>
      </c>
      <c r="H14" s="667">
        <v>12611</v>
      </c>
      <c r="I14" s="668"/>
      <c r="J14" s="667">
        <v>2275</v>
      </c>
      <c r="K14" s="669">
        <v>608</v>
      </c>
      <c r="L14" s="658">
        <v>4</v>
      </c>
      <c r="M14" s="670">
        <v>3.2</v>
      </c>
      <c r="N14" s="658"/>
      <c r="O14" s="623" t="s">
        <v>515</v>
      </c>
      <c r="P14" s="671">
        <v>1.1779999999999999</v>
      </c>
      <c r="Q14" s="180"/>
    </row>
    <row r="15" spans="2:17" s="171" customFormat="1" ht="15" customHeight="1">
      <c r="B15" s="619">
        <v>28</v>
      </c>
      <c r="C15" s="650"/>
      <c r="D15" s="650"/>
      <c r="E15" s="665"/>
      <c r="F15" s="651"/>
      <c r="G15" s="666">
        <v>15824</v>
      </c>
      <c r="H15" s="667">
        <v>12907</v>
      </c>
      <c r="I15" s="668"/>
      <c r="J15" s="667">
        <v>2307</v>
      </c>
      <c r="K15" s="669">
        <v>610</v>
      </c>
      <c r="L15" s="658">
        <v>2.2999999999999998</v>
      </c>
      <c r="M15" s="670">
        <v>3.3</v>
      </c>
      <c r="N15" s="658"/>
      <c r="O15" s="623" t="s">
        <v>482</v>
      </c>
      <c r="P15" s="671">
        <v>1.069</v>
      </c>
      <c r="Q15" s="180"/>
    </row>
    <row r="16" spans="2:17" s="171" customFormat="1" ht="15" customHeight="1">
      <c r="B16" s="619">
        <v>29</v>
      </c>
      <c r="C16" s="650"/>
      <c r="D16" s="650"/>
      <c r="E16" s="665"/>
      <c r="F16" s="651"/>
      <c r="G16" s="666">
        <v>16228</v>
      </c>
      <c r="H16" s="667">
        <v>13257</v>
      </c>
      <c r="I16" s="668"/>
      <c r="J16" s="667">
        <v>2352</v>
      </c>
      <c r="K16" s="669">
        <v>619</v>
      </c>
      <c r="L16" s="658">
        <v>2.7</v>
      </c>
      <c r="M16" s="670">
        <v>2.8</v>
      </c>
      <c r="N16" s="658"/>
      <c r="O16" s="623" t="s">
        <v>496</v>
      </c>
      <c r="P16" s="671">
        <v>1.006</v>
      </c>
      <c r="Q16" s="180"/>
    </row>
    <row r="17" spans="2:17" s="171" customFormat="1" ht="15" customHeight="1">
      <c r="B17" s="619">
        <v>30</v>
      </c>
      <c r="C17" s="650"/>
      <c r="D17" s="650"/>
      <c r="E17" s="665"/>
      <c r="F17" s="651"/>
      <c r="G17" s="666">
        <v>16411</v>
      </c>
      <c r="H17" s="667">
        <v>13367</v>
      </c>
      <c r="I17" s="668"/>
      <c r="J17" s="667">
        <v>2397</v>
      </c>
      <c r="K17" s="669">
        <v>647</v>
      </c>
      <c r="L17" s="658">
        <v>0.8</v>
      </c>
      <c r="M17" s="670">
        <v>2</v>
      </c>
      <c r="N17" s="658"/>
      <c r="O17" s="623" t="s">
        <v>516</v>
      </c>
      <c r="P17" s="671">
        <v>0.94599999999999995</v>
      </c>
      <c r="Q17" s="180"/>
    </row>
    <row r="18" spans="2:17" s="171" customFormat="1" ht="15" customHeight="1">
      <c r="B18" s="619"/>
      <c r="C18" s="650"/>
      <c r="D18" s="650"/>
      <c r="E18" s="665"/>
      <c r="F18" s="651"/>
      <c r="G18" s="666"/>
      <c r="H18" s="667"/>
      <c r="I18" s="668"/>
      <c r="J18" s="667"/>
      <c r="K18" s="669"/>
      <c r="L18" s="658"/>
      <c r="M18" s="670"/>
      <c r="N18" s="658"/>
      <c r="O18" s="623"/>
      <c r="P18" s="671"/>
      <c r="Q18" s="180"/>
    </row>
    <row r="19" spans="2:17" s="171" customFormat="1" ht="13.5" customHeight="1">
      <c r="B19" s="619" t="s">
        <v>539</v>
      </c>
      <c r="C19" s="650" t="s">
        <v>56</v>
      </c>
      <c r="D19" s="650">
        <v>12</v>
      </c>
      <c r="E19" s="665" t="s">
        <v>58</v>
      </c>
      <c r="F19" s="651"/>
      <c r="G19" s="666">
        <v>16228</v>
      </c>
      <c r="H19" s="667">
        <v>13257</v>
      </c>
      <c r="I19" s="668">
        <v>0.9</v>
      </c>
      <c r="J19" s="667">
        <v>2352</v>
      </c>
      <c r="K19" s="669">
        <v>619</v>
      </c>
      <c r="L19" s="658">
        <v>2.7</v>
      </c>
      <c r="M19" s="670">
        <v>2.8</v>
      </c>
      <c r="N19" s="658"/>
      <c r="O19" s="623" t="s">
        <v>540</v>
      </c>
      <c r="P19" s="671">
        <v>1.006</v>
      </c>
      <c r="Q19" s="180"/>
    </row>
    <row r="20" spans="2:17" s="171" customFormat="1" ht="13.5" customHeight="1">
      <c r="B20" s="619">
        <v>30</v>
      </c>
      <c r="C20" s="650" t="s">
        <v>56</v>
      </c>
      <c r="D20" s="650">
        <v>1</v>
      </c>
      <c r="E20" s="665" t="s">
        <v>58</v>
      </c>
      <c r="F20" s="651"/>
      <c r="G20" s="666">
        <v>16116</v>
      </c>
      <c r="H20" s="667">
        <v>13167</v>
      </c>
      <c r="I20" s="668">
        <v>-0.7</v>
      </c>
      <c r="J20" s="667">
        <v>2333</v>
      </c>
      <c r="K20" s="669">
        <v>616</v>
      </c>
      <c r="L20" s="658">
        <v>2.5</v>
      </c>
      <c r="M20" s="670">
        <v>2.8</v>
      </c>
      <c r="N20" s="658"/>
      <c r="O20" s="623" t="s">
        <v>517</v>
      </c>
      <c r="P20" s="671">
        <v>1.002</v>
      </c>
      <c r="Q20" s="180"/>
    </row>
    <row r="21" spans="2:17" s="171" customFormat="1" ht="13.5" customHeight="1">
      <c r="B21" s="619"/>
      <c r="C21" s="650"/>
      <c r="D21" s="650">
        <v>2</v>
      </c>
      <c r="E21" s="665"/>
      <c r="F21" s="651"/>
      <c r="G21" s="666">
        <v>16157</v>
      </c>
      <c r="H21" s="667">
        <v>13205</v>
      </c>
      <c r="I21" s="668">
        <v>0.3</v>
      </c>
      <c r="J21" s="667">
        <v>2339</v>
      </c>
      <c r="K21" s="669">
        <v>613</v>
      </c>
      <c r="L21" s="658">
        <v>2.2999999999999998</v>
      </c>
      <c r="M21" s="670">
        <v>2.6</v>
      </c>
      <c r="N21" s="658"/>
      <c r="O21" s="623" t="s">
        <v>518</v>
      </c>
      <c r="P21" s="671">
        <v>0.999</v>
      </c>
      <c r="Q21" s="180"/>
    </row>
    <row r="22" spans="2:17" s="171" customFormat="1" ht="13.5" customHeight="1">
      <c r="B22" s="619"/>
      <c r="C22" s="650"/>
      <c r="D22" s="650">
        <v>3</v>
      </c>
      <c r="E22" s="665"/>
      <c r="F22" s="651"/>
      <c r="G22" s="666">
        <v>15900</v>
      </c>
      <c r="H22" s="667">
        <v>12920</v>
      </c>
      <c r="I22" s="668">
        <v>-2.2000000000000002</v>
      </c>
      <c r="J22" s="667">
        <v>2344</v>
      </c>
      <c r="K22" s="669">
        <v>636</v>
      </c>
      <c r="L22" s="658">
        <v>-0.6</v>
      </c>
      <c r="M22" s="670">
        <v>2.6</v>
      </c>
      <c r="N22" s="658"/>
      <c r="O22" s="623" t="s">
        <v>519</v>
      </c>
      <c r="P22" s="671">
        <v>0.99199999999999999</v>
      </c>
      <c r="Q22" s="180"/>
    </row>
    <row r="23" spans="2:17" s="171" customFormat="1" ht="13.5" customHeight="1">
      <c r="B23" s="619"/>
      <c r="C23" s="650"/>
      <c r="D23" s="650">
        <v>4</v>
      </c>
      <c r="E23" s="665"/>
      <c r="F23" s="651"/>
      <c r="G23" s="666">
        <v>16148</v>
      </c>
      <c r="H23" s="667">
        <v>13190</v>
      </c>
      <c r="I23" s="668">
        <v>2.1</v>
      </c>
      <c r="J23" s="667">
        <v>2329</v>
      </c>
      <c r="K23" s="669">
        <v>629</v>
      </c>
      <c r="L23" s="658">
        <v>2.1</v>
      </c>
      <c r="M23" s="670">
        <v>2.9</v>
      </c>
      <c r="N23" s="658"/>
      <c r="O23" s="623" t="s">
        <v>520</v>
      </c>
      <c r="P23" s="671">
        <v>0.98599999999999999</v>
      </c>
      <c r="Q23" s="180"/>
    </row>
    <row r="24" spans="2:17" s="171" customFormat="1" ht="13.5" customHeight="1">
      <c r="B24" s="619"/>
      <c r="C24" s="650"/>
      <c r="D24" s="650">
        <v>5</v>
      </c>
      <c r="E24" s="665"/>
      <c r="F24" s="651"/>
      <c r="G24" s="666">
        <v>16149</v>
      </c>
      <c r="H24" s="667">
        <v>13201</v>
      </c>
      <c r="I24" s="668">
        <v>0.1</v>
      </c>
      <c r="J24" s="667">
        <v>2330</v>
      </c>
      <c r="K24" s="669">
        <v>618</v>
      </c>
      <c r="L24" s="658">
        <v>1.6</v>
      </c>
      <c r="M24" s="670">
        <v>2.6</v>
      </c>
      <c r="N24" s="658"/>
      <c r="O24" s="623" t="s">
        <v>521</v>
      </c>
      <c r="P24" s="671">
        <v>0.97899999999999998</v>
      </c>
      <c r="Q24" s="180"/>
    </row>
    <row r="25" spans="2:17" s="171" customFormat="1" ht="13.5" customHeight="1">
      <c r="B25" s="619"/>
      <c r="C25" s="650"/>
      <c r="D25" s="650">
        <v>6</v>
      </c>
      <c r="E25" s="665"/>
      <c r="F25" s="651"/>
      <c r="G25" s="666">
        <v>16212</v>
      </c>
      <c r="H25" s="667">
        <v>13255</v>
      </c>
      <c r="I25" s="668">
        <v>0.4</v>
      </c>
      <c r="J25" s="667">
        <v>2334</v>
      </c>
      <c r="K25" s="669">
        <v>623</v>
      </c>
      <c r="L25" s="658">
        <v>1.8</v>
      </c>
      <c r="M25" s="670">
        <v>2.9</v>
      </c>
      <c r="N25" s="658"/>
      <c r="O25" s="623" t="s">
        <v>522</v>
      </c>
      <c r="P25" s="671">
        <v>0.97299999999999998</v>
      </c>
      <c r="Q25" s="180"/>
    </row>
    <row r="26" spans="2:17" s="171" customFormat="1" ht="13.5" customHeight="1">
      <c r="B26" s="619"/>
      <c r="C26" s="650"/>
      <c r="D26" s="650">
        <v>7</v>
      </c>
      <c r="E26" s="665"/>
      <c r="F26" s="651"/>
      <c r="G26" s="666">
        <v>16228</v>
      </c>
      <c r="H26" s="667">
        <v>13265</v>
      </c>
      <c r="I26" s="668">
        <v>0.1</v>
      </c>
      <c r="J26" s="667">
        <v>2334</v>
      </c>
      <c r="K26" s="669">
        <v>629</v>
      </c>
      <c r="L26" s="658">
        <v>1.3</v>
      </c>
      <c r="M26" s="670">
        <v>2.7</v>
      </c>
      <c r="N26" s="658"/>
      <c r="O26" s="623" t="s">
        <v>523</v>
      </c>
      <c r="P26" s="671">
        <v>0.96699999999999997</v>
      </c>
      <c r="Q26" s="180"/>
    </row>
    <row r="27" spans="2:17" s="171" customFormat="1" ht="13.5" customHeight="1">
      <c r="B27" s="619"/>
      <c r="C27" s="650"/>
      <c r="D27" s="650">
        <v>8</v>
      </c>
      <c r="E27" s="665"/>
      <c r="F27" s="651"/>
      <c r="G27" s="666">
        <v>16262</v>
      </c>
      <c r="H27" s="667">
        <v>13290</v>
      </c>
      <c r="I27" s="668">
        <v>0.2</v>
      </c>
      <c r="J27" s="667">
        <v>2341</v>
      </c>
      <c r="K27" s="669">
        <v>631</v>
      </c>
      <c r="L27" s="658">
        <v>1.1000000000000001</v>
      </c>
      <c r="M27" s="670">
        <v>2.5</v>
      </c>
      <c r="N27" s="658"/>
      <c r="O27" s="623" t="s">
        <v>524</v>
      </c>
      <c r="P27" s="671">
        <v>0.96399999999999997</v>
      </c>
      <c r="Q27" s="180"/>
    </row>
    <row r="28" spans="2:17" s="171" customFormat="1" ht="13.5" customHeight="1">
      <c r="B28" s="619"/>
      <c r="C28" s="650"/>
      <c r="D28" s="650">
        <v>9</v>
      </c>
      <c r="E28" s="665"/>
      <c r="F28" s="651"/>
      <c r="G28" s="666">
        <v>16228</v>
      </c>
      <c r="H28" s="667">
        <v>13228</v>
      </c>
      <c r="I28" s="668">
        <v>-0.5</v>
      </c>
      <c r="J28" s="667">
        <v>2360</v>
      </c>
      <c r="K28" s="669">
        <v>640</v>
      </c>
      <c r="L28" s="658">
        <v>0.8</v>
      </c>
      <c r="M28" s="670">
        <v>2.2999999999999998</v>
      </c>
      <c r="N28" s="658"/>
      <c r="O28" s="623" t="s">
        <v>525</v>
      </c>
      <c r="P28" s="671">
        <v>0.96099999999999997</v>
      </c>
      <c r="Q28" s="180"/>
    </row>
    <row r="29" spans="2:17" s="171" customFormat="1" ht="13.5" customHeight="1">
      <c r="B29" s="619"/>
      <c r="C29" s="650"/>
      <c r="D29" s="650">
        <v>10</v>
      </c>
      <c r="E29" s="665"/>
      <c r="F29" s="651"/>
      <c r="G29" s="666">
        <v>16192</v>
      </c>
      <c r="H29" s="667">
        <v>13190</v>
      </c>
      <c r="I29" s="668">
        <v>-0.3</v>
      </c>
      <c r="J29" s="667">
        <v>2364</v>
      </c>
      <c r="K29" s="669">
        <v>638</v>
      </c>
      <c r="L29" s="658">
        <v>0.9</v>
      </c>
      <c r="M29" s="670">
        <v>2.2000000000000002</v>
      </c>
      <c r="N29" s="658"/>
      <c r="O29" s="623" t="s">
        <v>526</v>
      </c>
      <c r="P29" s="671">
        <v>0.95599999999999996</v>
      </c>
      <c r="Q29" s="180"/>
    </row>
    <row r="30" spans="2:17" s="171" customFormat="1" ht="13.5" customHeight="1">
      <c r="B30" s="619"/>
      <c r="C30" s="650"/>
      <c r="D30" s="650">
        <v>11</v>
      </c>
      <c r="E30" s="665"/>
      <c r="F30" s="651"/>
      <c r="G30" s="666">
        <v>16233</v>
      </c>
      <c r="H30" s="667">
        <v>13223</v>
      </c>
      <c r="I30" s="668">
        <v>0.3</v>
      </c>
      <c r="J30" s="667">
        <v>2368</v>
      </c>
      <c r="K30" s="669">
        <v>642</v>
      </c>
      <c r="L30" s="658">
        <v>0.6</v>
      </c>
      <c r="M30" s="670">
        <v>2.4</v>
      </c>
      <c r="N30" s="658"/>
      <c r="O30" s="623" t="s">
        <v>527</v>
      </c>
      <c r="P30" s="671">
        <v>0.95199999999999996</v>
      </c>
      <c r="Q30" s="180"/>
    </row>
    <row r="31" spans="2:17" s="171" customFormat="1" ht="13.5" customHeight="1">
      <c r="B31" s="619"/>
      <c r="C31" s="650"/>
      <c r="D31" s="650">
        <v>12</v>
      </c>
      <c r="E31" s="665"/>
      <c r="F31" s="651"/>
      <c r="G31" s="666">
        <v>16411</v>
      </c>
      <c r="H31" s="667">
        <v>13367</v>
      </c>
      <c r="I31" s="668">
        <v>1.1000000000000001</v>
      </c>
      <c r="J31" s="667">
        <v>2397</v>
      </c>
      <c r="K31" s="669">
        <v>647</v>
      </c>
      <c r="L31" s="658">
        <v>0.8</v>
      </c>
      <c r="M31" s="670">
        <v>2</v>
      </c>
      <c r="N31" s="658"/>
      <c r="O31" s="623" t="s">
        <v>528</v>
      </c>
      <c r="P31" s="671">
        <v>0.94599999999999995</v>
      </c>
      <c r="Q31" s="180"/>
    </row>
    <row r="32" spans="2:17" s="171" customFormat="1" ht="13.5" customHeight="1">
      <c r="B32" s="619">
        <v>31</v>
      </c>
      <c r="C32" s="650" t="s">
        <v>56</v>
      </c>
      <c r="D32" s="650">
        <v>1</v>
      </c>
      <c r="E32" s="665" t="s">
        <v>58</v>
      </c>
      <c r="F32" s="651"/>
      <c r="G32" s="666">
        <v>16337</v>
      </c>
      <c r="H32" s="667">
        <v>13305</v>
      </c>
      <c r="I32" s="668">
        <v>-0.5</v>
      </c>
      <c r="J32" s="667">
        <v>2388</v>
      </c>
      <c r="K32" s="669">
        <v>644</v>
      </c>
      <c r="L32" s="658">
        <v>1</v>
      </c>
      <c r="M32" s="670">
        <v>1.6</v>
      </c>
      <c r="N32" s="658"/>
      <c r="O32" s="623" t="s">
        <v>529</v>
      </c>
      <c r="P32" s="671">
        <v>0.94199999999999995</v>
      </c>
      <c r="Q32" s="180"/>
    </row>
    <row r="33" spans="2:17" s="171" customFormat="1" ht="13.5" customHeight="1">
      <c r="B33" s="619"/>
      <c r="C33" s="650"/>
      <c r="D33" s="650">
        <v>2</v>
      </c>
      <c r="E33" s="665"/>
      <c r="F33" s="651"/>
      <c r="G33" s="666">
        <v>16319</v>
      </c>
      <c r="H33" s="667">
        <v>13288</v>
      </c>
      <c r="I33" s="668">
        <v>-0.1</v>
      </c>
      <c r="J33" s="667">
        <v>2386</v>
      </c>
      <c r="K33" s="669">
        <v>645</v>
      </c>
      <c r="L33" s="658">
        <v>0.6</v>
      </c>
      <c r="M33" s="670">
        <v>1.6</v>
      </c>
      <c r="N33" s="658"/>
      <c r="O33" s="623" t="s">
        <v>518</v>
      </c>
      <c r="P33" s="671">
        <v>0.93799999999999994</v>
      </c>
      <c r="Q33" s="180"/>
    </row>
    <row r="34" spans="2:17" s="171" customFormat="1" ht="13.5" customHeight="1">
      <c r="B34" s="619"/>
      <c r="C34" s="650"/>
      <c r="D34" s="650">
        <v>3</v>
      </c>
      <c r="E34" s="665"/>
      <c r="F34" s="651"/>
      <c r="G34" s="666">
        <v>16351</v>
      </c>
      <c r="H34" s="667">
        <v>13287</v>
      </c>
      <c r="I34" s="668" t="s">
        <v>398</v>
      </c>
      <c r="J34" s="667">
        <v>2401</v>
      </c>
      <c r="K34" s="669">
        <v>663</v>
      </c>
      <c r="L34" s="658">
        <v>2.8</v>
      </c>
      <c r="M34" s="670">
        <v>1.8</v>
      </c>
      <c r="N34" s="658"/>
      <c r="O34" s="623" t="s">
        <v>519</v>
      </c>
      <c r="P34" s="671">
        <v>0.93400000000000005</v>
      </c>
      <c r="Q34" s="180"/>
    </row>
    <row r="35" spans="2:17" s="171" customFormat="1" ht="13.5" customHeight="1">
      <c r="B35" s="619"/>
      <c r="C35" s="650"/>
      <c r="D35" s="650">
        <v>4</v>
      </c>
      <c r="E35" s="665"/>
      <c r="F35" s="651"/>
      <c r="G35" s="666">
        <v>16251</v>
      </c>
      <c r="H35" s="667">
        <v>13222</v>
      </c>
      <c r="I35" s="668">
        <v>-0.49</v>
      </c>
      <c r="J35" s="667">
        <v>2384</v>
      </c>
      <c r="K35" s="669">
        <v>645</v>
      </c>
      <c r="L35" s="658">
        <v>0.2</v>
      </c>
      <c r="M35" s="670">
        <v>2</v>
      </c>
      <c r="N35" s="658"/>
      <c r="O35" s="623" t="s">
        <v>520</v>
      </c>
      <c r="P35" s="671">
        <v>0.93</v>
      </c>
      <c r="Q35" s="180"/>
    </row>
    <row r="36" spans="2:17" s="171" customFormat="1" ht="13.5" customHeight="1">
      <c r="B36" s="864" t="s">
        <v>467</v>
      </c>
      <c r="C36" s="650" t="s">
        <v>465</v>
      </c>
      <c r="D36" s="650">
        <v>5</v>
      </c>
      <c r="E36" s="665" t="s">
        <v>466</v>
      </c>
      <c r="F36" s="651"/>
      <c r="G36" s="666">
        <v>16254</v>
      </c>
      <c r="H36" s="667">
        <v>13236</v>
      </c>
      <c r="I36" s="817">
        <v>0.11</v>
      </c>
      <c r="J36" s="667">
        <v>2380</v>
      </c>
      <c r="K36" s="669">
        <v>638</v>
      </c>
      <c r="L36" s="658">
        <v>0.3</v>
      </c>
      <c r="M36" s="670"/>
      <c r="N36" s="658"/>
      <c r="O36" s="623"/>
      <c r="P36" s="671"/>
      <c r="Q36" s="180"/>
    </row>
    <row r="37" spans="2:17" s="171" customFormat="1" ht="13.5" customHeight="1">
      <c r="B37" s="652"/>
      <c r="C37" s="653"/>
      <c r="D37" s="653"/>
      <c r="E37" s="672"/>
      <c r="F37" s="654"/>
      <c r="G37" s="673"/>
      <c r="H37" s="674"/>
      <c r="I37" s="675"/>
      <c r="J37" s="674"/>
      <c r="K37" s="676"/>
      <c r="L37" s="664"/>
      <c r="M37" s="677"/>
      <c r="N37" s="658"/>
      <c r="O37" s="623"/>
      <c r="P37" s="678"/>
      <c r="Q37" s="180"/>
    </row>
    <row r="38" spans="2:17" s="70" customFormat="1" ht="15" customHeight="1">
      <c r="B38" s="199" t="s">
        <v>350</v>
      </c>
      <c r="C38" s="132"/>
      <c r="D38" s="132"/>
      <c r="E38" s="132"/>
      <c r="F38" s="203"/>
      <c r="G38" s="132"/>
      <c r="H38" s="132"/>
      <c r="I38" s="132"/>
      <c r="J38" s="132"/>
      <c r="K38" s="132"/>
      <c r="L38" s="132"/>
      <c r="M38" s="143"/>
      <c r="N38" s="204"/>
      <c r="O38" s="1111" t="s">
        <v>346</v>
      </c>
      <c r="P38" s="1112"/>
    </row>
    <row r="39" spans="2:17" s="70" customFormat="1" ht="15" customHeight="1">
      <c r="B39" s="71" t="s">
        <v>231</v>
      </c>
      <c r="M39" s="144"/>
      <c r="N39" s="204"/>
      <c r="O39" s="1119" t="s">
        <v>347</v>
      </c>
      <c r="P39" s="1120"/>
    </row>
    <row r="40" spans="2:17" s="70" customFormat="1" ht="15" customHeight="1">
      <c r="B40" s="71" t="s">
        <v>222</v>
      </c>
      <c r="M40" s="144"/>
      <c r="N40" s="204"/>
      <c r="O40" s="1121" t="s">
        <v>348</v>
      </c>
      <c r="P40" s="1122"/>
    </row>
    <row r="41" spans="2:17" s="70" customFormat="1" ht="15" customHeight="1">
      <c r="B41" s="71"/>
      <c r="I41" s="345"/>
      <c r="J41" s="346"/>
      <c r="M41" s="144"/>
      <c r="N41" s="204"/>
      <c r="O41" s="1113" t="s">
        <v>349</v>
      </c>
      <c r="P41" s="1114"/>
    </row>
    <row r="42" spans="2:17" s="70" customFormat="1" ht="15" customHeight="1">
      <c r="B42" s="72"/>
      <c r="C42" s="53"/>
      <c r="D42" s="53"/>
      <c r="E42" s="53"/>
      <c r="F42" s="53"/>
      <c r="G42" s="53"/>
      <c r="H42" s="53"/>
      <c r="I42" s="53"/>
      <c r="J42" s="53"/>
      <c r="K42" s="53"/>
      <c r="L42" s="53"/>
      <c r="M42" s="134"/>
      <c r="N42" s="204"/>
      <c r="O42" s="1115" t="s">
        <v>222</v>
      </c>
      <c r="P42" s="1116"/>
    </row>
    <row r="43" spans="2:17" s="70" customFormat="1" ht="15" customHeight="1">
      <c r="C43" s="316"/>
      <c r="F43" s="133"/>
      <c r="G43" s="133"/>
      <c r="H43" s="133"/>
      <c r="I43" s="133"/>
      <c r="J43" s="133"/>
      <c r="K43" s="133"/>
      <c r="L43" s="133"/>
      <c r="M43" s="133"/>
      <c r="N43" s="133"/>
      <c r="O43" s="331"/>
      <c r="P43" s="133"/>
    </row>
    <row r="44" spans="2:17" ht="15" customHeight="1">
      <c r="B44" s="54"/>
      <c r="C44" s="44"/>
      <c r="D44" s="44"/>
      <c r="E44" s="172"/>
      <c r="F44" s="172"/>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5"/>
    </row>
    <row r="50" spans="2:16" ht="15" customHeight="1">
      <c r="B50" s="43"/>
      <c r="C50" s="45"/>
      <c r="D50" s="45"/>
      <c r="E50" s="100"/>
      <c r="F50" s="100"/>
      <c r="G50" s="100"/>
      <c r="H50" s="100"/>
      <c r="I50" s="100"/>
      <c r="J50" s="100"/>
      <c r="K50" s="100"/>
      <c r="L50" s="100"/>
      <c r="M50" s="100"/>
      <c r="N50" s="100"/>
      <c r="O50" s="100"/>
      <c r="P50" s="165"/>
    </row>
    <row r="51" spans="2:16" ht="15" customHeight="1">
      <c r="B51" s="43"/>
      <c r="C51" s="45"/>
      <c r="D51" s="45"/>
      <c r="E51" s="100"/>
      <c r="F51" s="100"/>
      <c r="G51" s="100"/>
      <c r="H51" s="100"/>
      <c r="I51" s="100"/>
      <c r="J51" s="100"/>
      <c r="K51" s="100"/>
      <c r="L51" s="100"/>
      <c r="M51" s="100"/>
      <c r="N51" s="100"/>
      <c r="O51" s="100"/>
      <c r="P51" s="165"/>
    </row>
    <row r="52" spans="2:16" ht="15" customHeight="1">
      <c r="B52" s="43"/>
      <c r="C52" s="45"/>
      <c r="D52" s="45"/>
      <c r="E52" s="100"/>
      <c r="F52" s="100"/>
      <c r="G52" s="100"/>
      <c r="H52" s="100"/>
      <c r="I52" s="100"/>
      <c r="J52" s="100"/>
      <c r="K52" s="100"/>
      <c r="L52" s="100"/>
      <c r="M52" s="100"/>
      <c r="N52" s="100"/>
      <c r="O52" s="100"/>
      <c r="P52" s="165"/>
    </row>
    <row r="53" spans="2:16" ht="15" customHeight="1">
      <c r="B53" s="43"/>
      <c r="C53" s="45"/>
      <c r="D53" s="45"/>
      <c r="E53" s="100"/>
      <c r="F53" s="100"/>
      <c r="G53" s="100"/>
      <c r="H53" s="100"/>
      <c r="I53" s="100"/>
      <c r="J53" s="100"/>
      <c r="K53" s="100"/>
      <c r="L53" s="100"/>
      <c r="M53" s="100"/>
      <c r="N53" s="100"/>
      <c r="O53" s="100"/>
      <c r="P53" s="165"/>
    </row>
    <row r="54" spans="2:16" ht="15" customHeight="1">
      <c r="B54" s="43"/>
      <c r="C54" s="45"/>
      <c r="D54" s="45"/>
      <c r="E54" s="100"/>
      <c r="F54" s="100"/>
      <c r="G54" s="100"/>
      <c r="H54" s="100"/>
      <c r="I54" s="100"/>
      <c r="J54" s="100"/>
      <c r="K54" s="100"/>
      <c r="L54" s="100"/>
      <c r="M54" s="100"/>
      <c r="N54" s="100"/>
      <c r="O54" s="100"/>
      <c r="P54" s="165"/>
    </row>
    <row r="55" spans="2:16" ht="15" customHeight="1">
      <c r="B55" s="43"/>
      <c r="C55" s="45"/>
      <c r="D55" s="45"/>
      <c r="E55" s="100"/>
      <c r="F55" s="100"/>
      <c r="G55" s="100"/>
      <c r="H55" s="100"/>
      <c r="I55" s="100"/>
      <c r="J55" s="100"/>
      <c r="K55" s="100"/>
      <c r="L55" s="100"/>
      <c r="M55" s="100"/>
      <c r="N55" s="100"/>
      <c r="O55" s="100"/>
      <c r="P55" s="165"/>
    </row>
    <row r="56" spans="2:16" ht="15" customHeight="1">
      <c r="B56" s="43"/>
      <c r="C56" s="45"/>
      <c r="D56" s="45"/>
      <c r="E56" s="100"/>
      <c r="F56" s="100"/>
      <c r="G56" s="100"/>
      <c r="H56" s="100"/>
      <c r="I56" s="100"/>
      <c r="J56" s="100"/>
      <c r="K56" s="100"/>
      <c r="L56" s="100"/>
      <c r="M56" s="100"/>
      <c r="N56" s="100"/>
      <c r="O56" s="100"/>
      <c r="P56" s="165"/>
    </row>
    <row r="57" spans="2:16" ht="15" customHeight="1">
      <c r="B57" s="43"/>
      <c r="C57" s="45"/>
      <c r="D57" s="45"/>
      <c r="E57" s="100"/>
      <c r="F57" s="100"/>
      <c r="G57" s="100"/>
      <c r="H57" s="100"/>
      <c r="I57" s="100"/>
      <c r="J57" s="100"/>
      <c r="K57" s="100"/>
      <c r="L57" s="100"/>
      <c r="M57" s="100"/>
      <c r="N57" s="100"/>
      <c r="O57" s="100"/>
      <c r="P57" s="165"/>
    </row>
    <row r="58" spans="2:16" ht="15" customHeight="1">
      <c r="B58" s="55"/>
      <c r="C58" s="56"/>
      <c r="D58" s="56"/>
      <c r="E58" s="173"/>
      <c r="F58" s="173"/>
      <c r="G58" s="173"/>
      <c r="H58" s="173"/>
      <c r="I58" s="173"/>
      <c r="J58" s="173"/>
      <c r="K58" s="173"/>
      <c r="L58" s="173"/>
      <c r="M58" s="173"/>
      <c r="N58" s="173"/>
      <c r="O58" s="173"/>
      <c r="P58" s="168"/>
    </row>
    <row r="59" spans="2:16" ht="4.5" customHeight="1">
      <c r="B59" s="45"/>
      <c r="C59" s="45"/>
      <c r="D59" s="45"/>
      <c r="E59" s="100"/>
      <c r="F59" s="100"/>
      <c r="G59" s="100"/>
      <c r="H59" s="100"/>
      <c r="I59" s="100"/>
      <c r="J59" s="100"/>
      <c r="K59" s="100"/>
      <c r="L59" s="100"/>
      <c r="M59" s="100"/>
      <c r="N59" s="100"/>
      <c r="O59" s="100"/>
      <c r="P59" s="100"/>
    </row>
    <row r="60" spans="2:16" ht="15" customHeight="1">
      <c r="B60" s="1018" t="s">
        <v>443</v>
      </c>
      <c r="C60" s="1019"/>
      <c r="D60" s="1019"/>
      <c r="E60" s="1019"/>
      <c r="F60" s="1019"/>
      <c r="G60" s="1019"/>
      <c r="H60" s="1019"/>
      <c r="I60" s="1019"/>
      <c r="J60" s="1019"/>
      <c r="K60" s="1019"/>
      <c r="L60" s="1019"/>
      <c r="M60" s="1019"/>
      <c r="N60" s="1019"/>
      <c r="O60" s="1019"/>
      <c r="P60" s="1020"/>
    </row>
    <row r="61" spans="2:16" ht="15" customHeight="1">
      <c r="B61" s="1021"/>
      <c r="C61" s="1022"/>
      <c r="D61" s="1022"/>
      <c r="E61" s="1022"/>
      <c r="F61" s="1022"/>
      <c r="G61" s="1022"/>
      <c r="H61" s="1022"/>
      <c r="I61" s="1022"/>
      <c r="J61" s="1022"/>
      <c r="K61" s="1022"/>
      <c r="L61" s="1022"/>
      <c r="M61" s="1022"/>
      <c r="N61" s="1022"/>
      <c r="O61" s="1022"/>
      <c r="P61" s="1023"/>
    </row>
    <row r="62" spans="2:16" ht="15" customHeight="1">
      <c r="B62" s="1024"/>
      <c r="C62" s="1025"/>
      <c r="D62" s="1025"/>
      <c r="E62" s="1025"/>
      <c r="F62" s="1025"/>
      <c r="G62" s="1025"/>
      <c r="H62" s="1025"/>
      <c r="I62" s="1025"/>
      <c r="J62" s="1025"/>
      <c r="K62" s="1025"/>
      <c r="L62" s="1025"/>
      <c r="M62" s="1025"/>
      <c r="N62" s="1025"/>
      <c r="O62" s="1025"/>
      <c r="P62" s="1026"/>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22"/>
      <c r="P65" s="522"/>
      <c r="Q65" s="522"/>
    </row>
    <row r="66" spans="2:17" ht="15" customHeight="1">
      <c r="B66" s="45"/>
      <c r="C66" s="45"/>
      <c r="D66" s="45"/>
      <c r="E66" s="100"/>
      <c r="F66" s="100"/>
      <c r="G66" s="100"/>
      <c r="H66" s="100"/>
      <c r="I66" s="100"/>
      <c r="J66" s="100"/>
      <c r="K66" s="100"/>
      <c r="L66" s="100"/>
      <c r="M66" s="100"/>
      <c r="N66" s="100"/>
      <c r="O66" s="523"/>
      <c r="P66" s="524"/>
      <c r="Q66" s="524"/>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L3:M3"/>
    <mergeCell ref="L4:M4"/>
    <mergeCell ref="P4:P5"/>
    <mergeCell ref="L5:M5"/>
    <mergeCell ref="B5:E5"/>
    <mergeCell ref="O38:P38"/>
    <mergeCell ref="O41:P41"/>
    <mergeCell ref="O42:P42"/>
    <mergeCell ref="O2:P3"/>
    <mergeCell ref="O39:P39"/>
    <mergeCell ref="O40:P40"/>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5"/>
  <sheetViews>
    <sheetView zoomScaleNormal="100" workbookViewId="0">
      <selection activeCell="A2" sqref="A2"/>
    </sheetView>
  </sheetViews>
  <sheetFormatPr defaultRowHeight="15" customHeight="1"/>
  <cols>
    <col min="1" max="1" width="1.25" style="235" customWidth="1"/>
    <col min="2" max="2" width="6.125" style="235" customWidth="1"/>
    <col min="3" max="5" width="2.625" style="235" customWidth="1"/>
    <col min="6" max="6" width="12.625" style="235" customWidth="1"/>
    <col min="7" max="8" width="11.625" style="235" customWidth="1"/>
    <col min="9" max="9" width="12.625" style="235" customWidth="1"/>
    <col min="10" max="11" width="11.625" style="235" customWidth="1"/>
    <col min="12" max="16384" width="9" style="235"/>
  </cols>
  <sheetData>
    <row r="2" spans="2:11" ht="15" customHeight="1">
      <c r="B2" s="280" t="s">
        <v>174</v>
      </c>
    </row>
    <row r="3" spans="2:11" ht="15" customHeight="1">
      <c r="B3" s="281" t="s">
        <v>180</v>
      </c>
      <c r="H3" s="270" t="s">
        <v>163</v>
      </c>
      <c r="I3" s="243"/>
      <c r="J3" s="243"/>
      <c r="K3" s="270" t="s">
        <v>164</v>
      </c>
    </row>
    <row r="4" spans="2:11" s="243" customFormat="1" ht="15" customHeight="1">
      <c r="B4" s="1051" t="s">
        <v>61</v>
      </c>
      <c r="C4" s="1052"/>
      <c r="D4" s="1052"/>
      <c r="E4" s="1053"/>
      <c r="F4" s="1051" t="s">
        <v>91</v>
      </c>
      <c r="G4" s="253"/>
      <c r="H4" s="254"/>
      <c r="I4" s="1051" t="s">
        <v>165</v>
      </c>
      <c r="J4" s="253"/>
      <c r="K4" s="254"/>
    </row>
    <row r="5" spans="2:11" s="243" customFormat="1" ht="15" customHeight="1">
      <c r="B5" s="1057"/>
      <c r="C5" s="1128"/>
      <c r="D5" s="1128"/>
      <c r="E5" s="1129"/>
      <c r="F5" s="1057"/>
      <c r="G5" s="255" t="s">
        <v>92</v>
      </c>
      <c r="H5" s="269" t="s">
        <v>93</v>
      </c>
      <c r="I5" s="1057"/>
      <c r="J5" s="255" t="s">
        <v>92</v>
      </c>
      <c r="K5" s="269" t="s">
        <v>93</v>
      </c>
    </row>
    <row r="6" spans="2:11" s="243" customFormat="1" ht="15" customHeight="1">
      <c r="B6" s="256" t="s">
        <v>474</v>
      </c>
      <c r="C6" s="48" t="s">
        <v>105</v>
      </c>
      <c r="D6" s="48"/>
      <c r="E6" s="48"/>
      <c r="F6" s="137">
        <v>835016</v>
      </c>
      <c r="G6" s="155"/>
      <c r="H6" s="137">
        <v>-4599</v>
      </c>
      <c r="I6" s="155">
        <v>303808</v>
      </c>
      <c r="J6" s="137"/>
      <c r="K6" s="137">
        <v>1850</v>
      </c>
    </row>
    <row r="7" spans="2:11" s="243" customFormat="1" ht="15" customHeight="1">
      <c r="B7" s="256">
        <v>27</v>
      </c>
      <c r="C7" s="48"/>
      <c r="D7" s="48"/>
      <c r="E7" s="48"/>
      <c r="F7" s="137">
        <v>832832</v>
      </c>
      <c r="G7" s="155"/>
      <c r="H7" s="137">
        <v>-2184</v>
      </c>
      <c r="I7" s="155">
        <v>302109</v>
      </c>
      <c r="J7" s="137"/>
      <c r="K7" s="137">
        <v>-1699</v>
      </c>
    </row>
    <row r="8" spans="2:11" s="243" customFormat="1" ht="15" customHeight="1">
      <c r="B8" s="256">
        <v>28</v>
      </c>
      <c r="C8" s="48"/>
      <c r="D8" s="48"/>
      <c r="E8" s="48"/>
      <c r="F8" s="137">
        <v>828388</v>
      </c>
      <c r="G8" s="155"/>
      <c r="H8" s="137">
        <v>-4444</v>
      </c>
      <c r="I8" s="155">
        <v>304646</v>
      </c>
      <c r="J8" s="137"/>
      <c r="K8" s="137">
        <v>2537</v>
      </c>
    </row>
    <row r="9" spans="2:11" s="243" customFormat="1" ht="15" customHeight="1">
      <c r="B9" s="256">
        <v>29</v>
      </c>
      <c r="C9" s="48"/>
      <c r="D9" s="48"/>
      <c r="E9" s="48"/>
      <c r="F9" s="137">
        <v>823620</v>
      </c>
      <c r="G9" s="155"/>
      <c r="H9" s="137">
        <v>-4768</v>
      </c>
      <c r="I9" s="155">
        <v>307514</v>
      </c>
      <c r="J9" s="137"/>
      <c r="K9" s="137">
        <v>2868</v>
      </c>
    </row>
    <row r="10" spans="2:11" s="243" customFormat="1" ht="15" customHeight="1">
      <c r="B10" s="256">
        <v>30</v>
      </c>
      <c r="C10" s="48"/>
      <c r="D10" s="48"/>
      <c r="E10" s="48"/>
      <c r="F10" s="137">
        <v>819110</v>
      </c>
      <c r="G10" s="155"/>
      <c r="H10" s="137">
        <v>-4510</v>
      </c>
      <c r="I10" s="155">
        <v>310323</v>
      </c>
      <c r="J10" s="137"/>
      <c r="K10" s="137">
        <v>2809</v>
      </c>
    </row>
    <row r="11" spans="2:11" s="243" customFormat="1" ht="15" customHeight="1">
      <c r="B11" s="256"/>
      <c r="C11" s="257"/>
      <c r="D11" s="48"/>
      <c r="E11" s="48"/>
      <c r="F11" s="137"/>
      <c r="G11" s="155"/>
      <c r="H11" s="137"/>
      <c r="I11" s="155"/>
      <c r="J11" s="137"/>
      <c r="K11" s="137"/>
    </row>
    <row r="12" spans="2:11" s="243" customFormat="1" ht="15" customHeight="1">
      <c r="B12" s="256" t="s">
        <v>539</v>
      </c>
      <c r="C12" s="257" t="s">
        <v>105</v>
      </c>
      <c r="D12" s="48">
        <v>11</v>
      </c>
      <c r="E12" s="48" t="s">
        <v>206</v>
      </c>
      <c r="F12" s="137">
        <v>823672</v>
      </c>
      <c r="G12" s="155">
        <v>52</v>
      </c>
      <c r="H12" s="137">
        <v>-4758</v>
      </c>
      <c r="I12" s="155">
        <v>307872</v>
      </c>
      <c r="J12" s="137">
        <v>358</v>
      </c>
      <c r="K12" s="137">
        <v>2945</v>
      </c>
    </row>
    <row r="13" spans="2:11" s="243" customFormat="1" ht="15" customHeight="1">
      <c r="B13" s="256"/>
      <c r="C13" s="257"/>
      <c r="D13" s="48">
        <v>12</v>
      </c>
      <c r="E13" s="48"/>
      <c r="F13" s="137">
        <v>823326</v>
      </c>
      <c r="G13" s="155">
        <v>-346</v>
      </c>
      <c r="H13" s="137">
        <v>-4859</v>
      </c>
      <c r="I13" s="155">
        <v>307916</v>
      </c>
      <c r="J13" s="137">
        <v>44</v>
      </c>
      <c r="K13" s="137">
        <v>2877</v>
      </c>
    </row>
    <row r="14" spans="2:11" s="243" customFormat="1" ht="15" customHeight="1">
      <c r="B14" s="256">
        <v>30</v>
      </c>
      <c r="C14" s="257" t="s">
        <v>105</v>
      </c>
      <c r="D14" s="48">
        <v>1</v>
      </c>
      <c r="E14" s="48" t="s">
        <v>206</v>
      </c>
      <c r="F14" s="137">
        <v>823050</v>
      </c>
      <c r="G14" s="155">
        <v>-276</v>
      </c>
      <c r="H14" s="137">
        <v>-4860</v>
      </c>
      <c r="I14" s="155">
        <v>307952</v>
      </c>
      <c r="J14" s="137">
        <v>36</v>
      </c>
      <c r="K14" s="137">
        <v>2843</v>
      </c>
    </row>
    <row r="15" spans="2:11" s="243" customFormat="1" ht="15" customHeight="1">
      <c r="B15" s="256"/>
      <c r="C15" s="257"/>
      <c r="D15" s="48">
        <v>2</v>
      </c>
      <c r="E15" s="48"/>
      <c r="F15" s="137">
        <v>822507</v>
      </c>
      <c r="G15" s="155">
        <v>-543</v>
      </c>
      <c r="H15" s="137">
        <v>-4884</v>
      </c>
      <c r="I15" s="155">
        <v>307886</v>
      </c>
      <c r="J15" s="137">
        <v>-66</v>
      </c>
      <c r="K15" s="137">
        <v>2823</v>
      </c>
    </row>
    <row r="16" spans="2:11" s="243" customFormat="1" ht="15" customHeight="1">
      <c r="B16" s="256"/>
      <c r="C16" s="257"/>
      <c r="D16" s="48">
        <v>3</v>
      </c>
      <c r="E16" s="48"/>
      <c r="F16" s="137">
        <v>821879</v>
      </c>
      <c r="G16" s="155">
        <v>-628</v>
      </c>
      <c r="H16" s="137">
        <v>-4986</v>
      </c>
      <c r="I16" s="155">
        <v>307926</v>
      </c>
      <c r="J16" s="137">
        <v>40</v>
      </c>
      <c r="K16" s="137">
        <v>2825</v>
      </c>
    </row>
    <row r="17" spans="2:12" s="243" customFormat="1" ht="15" customHeight="1">
      <c r="B17" s="256"/>
      <c r="C17" s="257"/>
      <c r="D17" s="48">
        <v>4</v>
      </c>
      <c r="E17" s="48"/>
      <c r="F17" s="137">
        <v>818865</v>
      </c>
      <c r="G17" s="155">
        <v>-3014</v>
      </c>
      <c r="H17" s="137">
        <v>-5165</v>
      </c>
      <c r="I17" s="155">
        <v>307884</v>
      </c>
      <c r="J17" s="137">
        <v>-42</v>
      </c>
      <c r="K17" s="137">
        <v>2635</v>
      </c>
    </row>
    <row r="18" spans="2:12" s="243" customFormat="1" ht="15" customHeight="1">
      <c r="B18" s="256"/>
      <c r="C18" s="257"/>
      <c r="D18" s="48">
        <v>5</v>
      </c>
      <c r="E18" s="48"/>
      <c r="F18" s="137">
        <v>819646</v>
      </c>
      <c r="G18" s="155">
        <v>781</v>
      </c>
      <c r="H18" s="137">
        <v>-5097</v>
      </c>
      <c r="I18" s="155">
        <v>309011</v>
      </c>
      <c r="J18" s="137">
        <v>1127</v>
      </c>
      <c r="K18" s="137">
        <v>2485</v>
      </c>
    </row>
    <row r="19" spans="2:12" s="243" customFormat="1" ht="15" customHeight="1">
      <c r="B19" s="256"/>
      <c r="C19" s="257"/>
      <c r="D19" s="48">
        <v>6</v>
      </c>
      <c r="E19" s="48"/>
      <c r="F19" s="137">
        <v>819565</v>
      </c>
      <c r="G19" s="155">
        <v>-81</v>
      </c>
      <c r="H19" s="137">
        <v>-4901</v>
      </c>
      <c r="I19" s="155">
        <v>309342</v>
      </c>
      <c r="J19" s="137">
        <v>331</v>
      </c>
      <c r="K19" s="137">
        <v>2584</v>
      </c>
    </row>
    <row r="20" spans="2:12" s="243" customFormat="1" ht="15" customHeight="1">
      <c r="B20" s="256"/>
      <c r="C20" s="257"/>
      <c r="D20" s="48">
        <v>7</v>
      </c>
      <c r="E20" s="48"/>
      <c r="F20" s="137">
        <v>819426</v>
      </c>
      <c r="G20" s="155">
        <v>-139</v>
      </c>
      <c r="H20" s="137">
        <v>-4794</v>
      </c>
      <c r="I20" s="155">
        <v>309649</v>
      </c>
      <c r="J20" s="137">
        <v>307</v>
      </c>
      <c r="K20" s="137">
        <v>2732</v>
      </c>
    </row>
    <row r="21" spans="2:12" s="243" customFormat="1" ht="15" customHeight="1">
      <c r="B21" s="256"/>
      <c r="C21" s="257"/>
      <c r="D21" s="48">
        <v>8</v>
      </c>
      <c r="E21" s="48"/>
      <c r="F21" s="137">
        <v>819433</v>
      </c>
      <c r="G21" s="155">
        <v>7</v>
      </c>
      <c r="H21" s="137">
        <v>-4558</v>
      </c>
      <c r="I21" s="155">
        <v>309957</v>
      </c>
      <c r="J21" s="137">
        <v>308</v>
      </c>
      <c r="K21" s="137">
        <v>2856</v>
      </c>
    </row>
    <row r="22" spans="2:12" s="243" customFormat="1" ht="15" customHeight="1">
      <c r="B22" s="256"/>
      <c r="C22" s="257"/>
      <c r="D22" s="48">
        <v>9</v>
      </c>
      <c r="E22" s="48"/>
      <c r="F22" s="137">
        <v>819312</v>
      </c>
      <c r="G22" s="155">
        <v>-121</v>
      </c>
      <c r="H22" s="137">
        <v>-4506</v>
      </c>
      <c r="I22" s="155">
        <v>310144</v>
      </c>
      <c r="J22" s="137">
        <v>187</v>
      </c>
      <c r="K22" s="137">
        <v>2855</v>
      </c>
    </row>
    <row r="23" spans="2:12" s="243" customFormat="1" ht="15" customHeight="1">
      <c r="B23" s="256"/>
      <c r="C23" s="257"/>
      <c r="D23" s="48">
        <v>10</v>
      </c>
      <c r="E23" s="48"/>
      <c r="F23" s="137">
        <v>819110</v>
      </c>
      <c r="G23" s="155">
        <v>-202</v>
      </c>
      <c r="H23" s="137">
        <v>-4510</v>
      </c>
      <c r="I23" s="155">
        <v>310323</v>
      </c>
      <c r="J23" s="137">
        <v>179</v>
      </c>
      <c r="K23" s="137">
        <v>2809</v>
      </c>
    </row>
    <row r="24" spans="2:12" s="243" customFormat="1" ht="15" customHeight="1">
      <c r="B24" s="256"/>
      <c r="C24" s="257"/>
      <c r="D24" s="48">
        <v>11</v>
      </c>
      <c r="E24" s="48"/>
      <c r="F24" s="137">
        <v>819011</v>
      </c>
      <c r="G24" s="155">
        <v>-99</v>
      </c>
      <c r="H24" s="137">
        <v>-4661</v>
      </c>
      <c r="I24" s="155">
        <v>310684</v>
      </c>
      <c r="J24" s="137">
        <v>361</v>
      </c>
      <c r="K24" s="137">
        <v>2812</v>
      </c>
    </row>
    <row r="25" spans="2:12" s="243" customFormat="1" ht="15" customHeight="1">
      <c r="B25" s="256"/>
      <c r="C25" s="257"/>
      <c r="D25" s="48">
        <v>12</v>
      </c>
      <c r="E25" s="48"/>
      <c r="F25" s="137">
        <v>818752</v>
      </c>
      <c r="G25" s="155">
        <v>-259</v>
      </c>
      <c r="H25" s="137">
        <v>-4574</v>
      </c>
      <c r="I25" s="155">
        <v>310808</v>
      </c>
      <c r="J25" s="137">
        <v>124</v>
      </c>
      <c r="K25" s="137">
        <v>2892</v>
      </c>
    </row>
    <row r="26" spans="2:12" s="243" customFormat="1" ht="15" customHeight="1">
      <c r="B26" s="256">
        <v>31</v>
      </c>
      <c r="C26" s="257" t="s">
        <v>105</v>
      </c>
      <c r="D26" s="48">
        <v>1</v>
      </c>
      <c r="E26" s="48" t="s">
        <v>206</v>
      </c>
      <c r="F26" s="137">
        <v>818626</v>
      </c>
      <c r="G26" s="155">
        <v>-126</v>
      </c>
      <c r="H26" s="137">
        <v>-4424</v>
      </c>
      <c r="I26" s="155">
        <v>310903</v>
      </c>
      <c r="J26" s="137">
        <v>95</v>
      </c>
      <c r="K26" s="137">
        <v>2951</v>
      </c>
    </row>
    <row r="27" spans="2:12" s="243" customFormat="1" ht="15" customHeight="1">
      <c r="B27" s="256"/>
      <c r="C27" s="257"/>
      <c r="D27" s="48">
        <v>2</v>
      </c>
      <c r="E27" s="48"/>
      <c r="F27" s="137">
        <v>818099</v>
      </c>
      <c r="G27" s="155">
        <v>-527</v>
      </c>
      <c r="H27" s="137">
        <v>-4408</v>
      </c>
      <c r="I27" s="155">
        <v>310865</v>
      </c>
      <c r="J27" s="137">
        <v>-38</v>
      </c>
      <c r="K27" s="137">
        <v>2979</v>
      </c>
    </row>
    <row r="28" spans="2:12" s="243" customFormat="1" ht="15" customHeight="1">
      <c r="B28" s="256"/>
      <c r="C28" s="257"/>
      <c r="D28" s="48">
        <v>3</v>
      </c>
      <c r="E28" s="48"/>
      <c r="F28" s="137">
        <v>817739</v>
      </c>
      <c r="G28" s="155">
        <v>-360</v>
      </c>
      <c r="H28" s="137">
        <v>-4140</v>
      </c>
      <c r="I28" s="155">
        <v>311037</v>
      </c>
      <c r="J28" s="137">
        <v>172</v>
      </c>
      <c r="K28" s="137">
        <v>3111</v>
      </c>
    </row>
    <row r="29" spans="2:12" s="243" customFormat="1" ht="15" customHeight="1">
      <c r="B29" s="256"/>
      <c r="C29" s="257"/>
      <c r="D29" s="48">
        <v>4</v>
      </c>
      <c r="E29" s="48"/>
      <c r="F29" s="137">
        <v>814936</v>
      </c>
      <c r="G29" s="155">
        <v>-2803</v>
      </c>
      <c r="H29" s="137">
        <v>-3929</v>
      </c>
      <c r="I29" s="155">
        <v>311313</v>
      </c>
      <c r="J29" s="137">
        <v>276</v>
      </c>
      <c r="K29" s="137">
        <v>3429</v>
      </c>
    </row>
    <row r="30" spans="2:12" s="243" customFormat="1" ht="15" customHeight="1">
      <c r="B30" s="865" t="s">
        <v>475</v>
      </c>
      <c r="C30" s="257" t="s">
        <v>476</v>
      </c>
      <c r="D30" s="48">
        <v>5</v>
      </c>
      <c r="E30" s="48" t="s">
        <v>477</v>
      </c>
      <c r="F30" s="137">
        <v>815527</v>
      </c>
      <c r="G30" s="155">
        <v>591</v>
      </c>
      <c r="H30" s="137">
        <v>-4119</v>
      </c>
      <c r="I30" s="155">
        <v>312326</v>
      </c>
      <c r="J30" s="137">
        <v>1013</v>
      </c>
      <c r="K30" s="137">
        <v>3315</v>
      </c>
    </row>
    <row r="31" spans="2:12" s="243" customFormat="1" ht="10.5" customHeight="1">
      <c r="B31" s="258"/>
      <c r="C31" s="259"/>
      <c r="D31" s="50"/>
      <c r="E31" s="50"/>
      <c r="F31" s="518"/>
      <c r="G31" s="518"/>
      <c r="H31" s="518"/>
      <c r="I31" s="518"/>
      <c r="J31" s="518"/>
      <c r="K31" s="359"/>
      <c r="L31" s="242"/>
    </row>
    <row r="32" spans="2:12" s="239" customFormat="1" ht="15" customHeight="1">
      <c r="B32" s="237" t="s">
        <v>301</v>
      </c>
      <c r="C32" s="271"/>
      <c r="D32" s="271"/>
      <c r="E32" s="271"/>
      <c r="F32" s="271"/>
      <c r="G32" s="271"/>
      <c r="H32" s="271"/>
      <c r="I32" s="271"/>
      <c r="J32" s="271"/>
      <c r="K32" s="272"/>
    </row>
    <row r="33" spans="2:11" s="239" customFormat="1" ht="15" customHeight="1">
      <c r="B33" s="71" t="s">
        <v>359</v>
      </c>
      <c r="C33" s="70"/>
      <c r="D33" s="70"/>
      <c r="E33" s="70"/>
      <c r="F33" s="70"/>
      <c r="G33" s="70"/>
      <c r="H33" s="70"/>
      <c r="I33" s="271"/>
      <c r="J33" s="519"/>
      <c r="K33" s="272"/>
    </row>
    <row r="34" spans="2:11" s="239" customFormat="1" ht="15" customHeight="1">
      <c r="B34" s="238" t="s">
        <v>207</v>
      </c>
      <c r="C34" s="273"/>
      <c r="D34" s="273"/>
      <c r="E34" s="273"/>
      <c r="F34" s="273"/>
      <c r="G34" s="273"/>
      <c r="H34" s="273"/>
      <c r="I34" s="273"/>
      <c r="J34" s="273"/>
      <c r="K34" s="274"/>
    </row>
    <row r="35" spans="2:11" ht="9" customHeight="1"/>
    <row r="36" spans="2:11" ht="15" customHeight="1">
      <c r="B36" s="311"/>
      <c r="C36" s="333"/>
      <c r="D36" s="172"/>
      <c r="E36" s="172"/>
      <c r="F36" s="172"/>
      <c r="G36" s="172"/>
      <c r="H36" s="172"/>
      <c r="I36" s="172"/>
      <c r="J36" s="172"/>
      <c r="K36" s="164"/>
    </row>
    <row r="37" spans="2:11" ht="15" customHeight="1">
      <c r="B37" s="174"/>
      <c r="C37" s="100"/>
      <c r="D37" s="100"/>
      <c r="E37" s="100"/>
      <c r="F37" s="100"/>
      <c r="G37" s="100"/>
      <c r="H37" s="100"/>
      <c r="I37" s="100"/>
      <c r="J37" s="100"/>
      <c r="K37" s="165"/>
    </row>
    <row r="38" spans="2:11" ht="15" customHeight="1">
      <c r="B38" s="174"/>
      <c r="C38" s="100"/>
      <c r="D38" s="100"/>
      <c r="E38" s="100"/>
      <c r="F38" s="100"/>
      <c r="G38" s="100"/>
      <c r="H38" s="100"/>
      <c r="I38" s="100"/>
      <c r="J38" s="100"/>
      <c r="K38" s="165"/>
    </row>
    <row r="39" spans="2:11" ht="15" customHeight="1">
      <c r="B39" s="174"/>
      <c r="C39" s="100"/>
      <c r="D39" s="100"/>
      <c r="E39" s="100"/>
      <c r="F39" s="100"/>
      <c r="G39" s="100"/>
      <c r="H39" s="100"/>
      <c r="I39" s="100"/>
      <c r="J39" s="100"/>
      <c r="K39" s="165"/>
    </row>
    <row r="40" spans="2:11" ht="15" customHeight="1">
      <c r="B40" s="174"/>
      <c r="C40" s="100"/>
      <c r="D40" s="100"/>
      <c r="E40" s="100"/>
      <c r="F40" s="100"/>
      <c r="G40" s="100"/>
      <c r="H40" s="100"/>
      <c r="I40" s="100"/>
      <c r="J40" s="100"/>
      <c r="K40" s="165"/>
    </row>
    <row r="41" spans="2:11" ht="15" customHeight="1">
      <c r="B41" s="174"/>
      <c r="C41" s="100"/>
      <c r="D41" s="100"/>
      <c r="E41" s="100"/>
      <c r="F41" s="100"/>
      <c r="G41" s="100"/>
      <c r="H41" s="100"/>
      <c r="I41" s="100"/>
      <c r="J41" s="100"/>
      <c r="K41" s="165"/>
    </row>
    <row r="42" spans="2:11" ht="15" customHeight="1">
      <c r="B42" s="174"/>
      <c r="C42" s="100"/>
      <c r="D42" s="100"/>
      <c r="E42" s="100"/>
      <c r="F42" s="100"/>
      <c r="G42" s="100"/>
      <c r="H42" s="100"/>
      <c r="I42" s="100"/>
      <c r="J42" s="100"/>
      <c r="K42" s="165"/>
    </row>
    <row r="43" spans="2:11" ht="15" customHeight="1">
      <c r="B43" s="174"/>
      <c r="C43" s="100"/>
      <c r="D43" s="100"/>
      <c r="E43" s="100"/>
      <c r="F43" s="100"/>
      <c r="G43" s="100"/>
      <c r="H43" s="100"/>
      <c r="I43" s="100"/>
      <c r="J43" s="100"/>
      <c r="K43" s="165"/>
    </row>
    <row r="44" spans="2:11" ht="15" customHeight="1">
      <c r="B44" s="174"/>
      <c r="C44" s="100"/>
      <c r="D44" s="100"/>
      <c r="E44" s="100"/>
      <c r="F44" s="100"/>
      <c r="G44" s="100"/>
      <c r="H44" s="100"/>
      <c r="I44" s="100"/>
      <c r="J44" s="100"/>
      <c r="K44" s="165"/>
    </row>
    <row r="45" spans="2:11" ht="15" customHeight="1">
      <c r="B45" s="174"/>
      <c r="C45" s="100"/>
      <c r="D45" s="100"/>
      <c r="E45" s="100"/>
      <c r="F45" s="100"/>
      <c r="G45" s="100"/>
      <c r="H45" s="100"/>
      <c r="I45" s="100"/>
      <c r="J45" s="100"/>
      <c r="K45" s="165"/>
    </row>
    <row r="46" spans="2:11" ht="15" customHeight="1">
      <c r="B46" s="174"/>
      <c r="C46" s="100"/>
      <c r="D46" s="100"/>
      <c r="E46" s="100"/>
      <c r="F46" s="100"/>
      <c r="G46" s="100"/>
      <c r="H46" s="100"/>
      <c r="I46" s="100"/>
      <c r="J46" s="100"/>
      <c r="K46" s="165"/>
    </row>
    <row r="47" spans="2:11" ht="15" customHeight="1">
      <c r="B47" s="174"/>
      <c r="C47" s="100"/>
      <c r="D47" s="100"/>
      <c r="E47" s="100"/>
      <c r="F47" s="100"/>
      <c r="G47" s="100"/>
      <c r="H47" s="100"/>
      <c r="I47" s="100"/>
      <c r="J47" s="100"/>
      <c r="K47" s="165"/>
    </row>
    <row r="48" spans="2:11" ht="15" customHeight="1">
      <c r="B48" s="175"/>
      <c r="C48" s="173"/>
      <c r="D48" s="173"/>
      <c r="E48" s="173"/>
      <c r="F48" s="173"/>
      <c r="G48" s="173"/>
      <c r="H48" s="173"/>
      <c r="I48" s="173"/>
      <c r="J48" s="173"/>
      <c r="K48" s="168"/>
    </row>
    <row r="49" spans="2:11" ht="9" customHeight="1"/>
    <row r="50" spans="2:11" ht="12.75" customHeight="1">
      <c r="B50" s="1134" t="s">
        <v>233</v>
      </c>
      <c r="C50" s="1135"/>
      <c r="D50" s="1135"/>
      <c r="E50" s="1130" t="s">
        <v>444</v>
      </c>
      <c r="F50" s="1131"/>
      <c r="G50" s="1131"/>
      <c r="H50" s="1131"/>
      <c r="I50" s="1131"/>
      <c r="J50" s="1131"/>
      <c r="K50" s="1132"/>
    </row>
    <row r="51" spans="2:11" ht="12.75" customHeight="1">
      <c r="B51" s="1136"/>
      <c r="C51" s="1137"/>
      <c r="D51" s="1137"/>
      <c r="E51" s="1123"/>
      <c r="F51" s="1133"/>
      <c r="G51" s="1133"/>
      <c r="H51" s="1133"/>
      <c r="I51" s="1133"/>
      <c r="J51" s="1133"/>
      <c r="K51" s="1125"/>
    </row>
    <row r="52" spans="2:11" ht="12.75" customHeight="1">
      <c r="B52" s="1136"/>
      <c r="C52" s="1137"/>
      <c r="D52" s="1137"/>
      <c r="E52" s="1124"/>
      <c r="F52" s="1124"/>
      <c r="G52" s="1124"/>
      <c r="H52" s="1124"/>
      <c r="I52" s="1124"/>
      <c r="J52" s="1124"/>
      <c r="K52" s="1125"/>
    </row>
    <row r="53" spans="2:11" ht="12.75" customHeight="1">
      <c r="B53" s="1136" t="s">
        <v>234</v>
      </c>
      <c r="C53" s="1137"/>
      <c r="D53" s="1137"/>
      <c r="E53" s="1123" t="s">
        <v>445</v>
      </c>
      <c r="F53" s="1124"/>
      <c r="G53" s="1124"/>
      <c r="H53" s="1124"/>
      <c r="I53" s="1124"/>
      <c r="J53" s="1124"/>
      <c r="K53" s="1125"/>
    </row>
    <row r="54" spans="2:11" ht="12.75" customHeight="1">
      <c r="B54" s="1136"/>
      <c r="C54" s="1137"/>
      <c r="D54" s="1137"/>
      <c r="E54" s="1123"/>
      <c r="F54" s="1124"/>
      <c r="G54" s="1124"/>
      <c r="H54" s="1124"/>
      <c r="I54" s="1124"/>
      <c r="J54" s="1124"/>
      <c r="K54" s="1125"/>
    </row>
    <row r="55" spans="2:11" ht="12.75" customHeight="1">
      <c r="B55" s="1138"/>
      <c r="C55" s="1139"/>
      <c r="D55" s="1139"/>
      <c r="E55" s="1126"/>
      <c r="F55" s="1126"/>
      <c r="G55" s="1126"/>
      <c r="H55" s="1126"/>
      <c r="I55" s="1126"/>
      <c r="J55" s="1126"/>
      <c r="K55" s="1127"/>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4"/>
      <c r="H1" s="236"/>
      <c r="I1" s="236"/>
      <c r="N1" s="284"/>
      <c r="O1" s="236"/>
      <c r="P1" s="236"/>
      <c r="Q1" s="236"/>
      <c r="R1" s="236"/>
    </row>
    <row r="2" spans="1:18" ht="81" customHeight="1">
      <c r="A2" s="879" t="s">
        <v>264</v>
      </c>
      <c r="B2" s="879"/>
      <c r="C2" s="879"/>
      <c r="D2" s="879"/>
      <c r="E2" s="879"/>
      <c r="F2" s="879"/>
      <c r="G2" s="879"/>
      <c r="H2" s="879"/>
      <c r="I2" s="879"/>
      <c r="J2" s="879"/>
    </row>
    <row r="3" spans="1:18" ht="32.25" customHeight="1">
      <c r="A3" s="880" t="str">
        <f>目次!A3</f>
        <v>（２０１９年６月号）</v>
      </c>
      <c r="B3" s="880"/>
      <c r="C3" s="880"/>
      <c r="D3" s="880"/>
      <c r="E3" s="880"/>
      <c r="F3" s="880"/>
      <c r="G3" s="880"/>
      <c r="H3" s="880"/>
      <c r="I3" s="880"/>
      <c r="J3" s="880"/>
    </row>
    <row r="4" spans="1:18" ht="21.75" customHeight="1"/>
    <row r="5" spans="1:18">
      <c r="B5" s="487"/>
      <c r="C5" s="488"/>
      <c r="D5" s="488"/>
      <c r="E5" s="488"/>
      <c r="F5" s="488"/>
      <c r="G5" s="488"/>
      <c r="H5" s="488"/>
      <c r="I5" s="489"/>
    </row>
    <row r="6" spans="1:18" ht="13.5" customHeight="1">
      <c r="B6" s="490"/>
      <c r="C6" s="881" t="s">
        <v>265</v>
      </c>
      <c r="D6" s="881"/>
      <c r="E6" s="881"/>
      <c r="F6" s="881"/>
      <c r="G6" s="881"/>
      <c r="H6" s="881"/>
      <c r="I6" s="491"/>
      <c r="J6" s="240"/>
    </row>
    <row r="7" spans="1:18" ht="6.75" customHeight="1">
      <c r="B7" s="490"/>
      <c r="C7" s="236"/>
      <c r="D7" s="236"/>
      <c r="E7" s="236"/>
      <c r="F7" s="236"/>
      <c r="G7" s="236"/>
      <c r="H7" s="236"/>
      <c r="I7" s="492"/>
    </row>
    <row r="8" spans="1:18" s="241" customFormat="1" ht="18" customHeight="1">
      <c r="B8" s="493"/>
      <c r="C8" s="494" t="s">
        <v>185</v>
      </c>
      <c r="D8" s="495"/>
      <c r="E8" s="495"/>
      <c r="F8" s="495"/>
      <c r="G8" s="496"/>
      <c r="H8" s="496"/>
      <c r="I8" s="497"/>
    </row>
    <row r="9" spans="1:18" s="241" customFormat="1" ht="18" customHeight="1">
      <c r="B9" s="493"/>
      <c r="C9" s="498"/>
      <c r="D9" s="495" t="s">
        <v>266</v>
      </c>
      <c r="E9" s="495"/>
      <c r="F9" s="495"/>
      <c r="G9" s="496"/>
      <c r="H9" s="498" t="s">
        <v>155</v>
      </c>
      <c r="I9" s="497"/>
    </row>
    <row r="10" spans="1:18" s="241" customFormat="1" ht="18" customHeight="1">
      <c r="B10" s="493"/>
      <c r="C10" s="498"/>
      <c r="D10" s="495" t="s">
        <v>267</v>
      </c>
      <c r="E10" s="495"/>
      <c r="F10" s="495"/>
      <c r="G10" s="496"/>
      <c r="H10" s="498" t="s">
        <v>175</v>
      </c>
      <c r="I10" s="497"/>
    </row>
    <row r="11" spans="1:18" s="241" customFormat="1" ht="18" customHeight="1">
      <c r="B11" s="493"/>
      <c r="C11" s="495"/>
      <c r="D11" s="495" t="s">
        <v>268</v>
      </c>
      <c r="E11" s="495"/>
      <c r="F11" s="495"/>
      <c r="G11" s="496"/>
      <c r="H11" s="498" t="s">
        <v>181</v>
      </c>
      <c r="I11" s="497"/>
    </row>
    <row r="12" spans="1:18" s="241" customFormat="1" ht="12" customHeight="1">
      <c r="B12" s="493"/>
      <c r="C12" s="495"/>
      <c r="D12" s="495"/>
      <c r="E12" s="495"/>
      <c r="F12" s="495"/>
      <c r="G12" s="496"/>
      <c r="H12" s="498"/>
      <c r="I12" s="497"/>
    </row>
    <row r="13" spans="1:18" s="241" customFormat="1" ht="18" customHeight="1">
      <c r="B13" s="493"/>
      <c r="C13" s="494" t="s">
        <v>269</v>
      </c>
      <c r="D13" s="495"/>
      <c r="E13" s="495"/>
      <c r="F13" s="495"/>
      <c r="G13" s="496"/>
      <c r="H13" s="498"/>
      <c r="I13" s="497"/>
    </row>
    <row r="14" spans="1:18" s="241" customFormat="1" ht="18" customHeight="1">
      <c r="B14" s="493"/>
      <c r="C14" s="496"/>
      <c r="D14" s="495" t="s">
        <v>270</v>
      </c>
      <c r="E14" s="495"/>
      <c r="F14" s="495" t="s">
        <v>48</v>
      </c>
      <c r="G14" s="496"/>
      <c r="H14" s="498" t="s">
        <v>156</v>
      </c>
      <c r="I14" s="497"/>
    </row>
    <row r="15" spans="1:18" s="241" customFormat="1" ht="18" customHeight="1">
      <c r="B15" s="493"/>
      <c r="C15" s="496"/>
      <c r="D15" s="495"/>
      <c r="E15" s="495"/>
      <c r="F15" s="495" t="s">
        <v>97</v>
      </c>
      <c r="G15" s="496"/>
      <c r="H15" s="498" t="s">
        <v>182</v>
      </c>
      <c r="I15" s="497"/>
    </row>
    <row r="16" spans="1:18" s="241" customFormat="1" ht="18" customHeight="1">
      <c r="B16" s="493"/>
      <c r="C16" s="496"/>
      <c r="D16" s="495" t="s">
        <v>271</v>
      </c>
      <c r="E16" s="495"/>
      <c r="F16" s="495" t="s">
        <v>62</v>
      </c>
      <c r="G16" s="496"/>
      <c r="H16" s="498" t="s">
        <v>157</v>
      </c>
      <c r="I16" s="497"/>
    </row>
    <row r="17" spans="1:9" s="241" customFormat="1" ht="18" customHeight="1">
      <c r="B17" s="493"/>
      <c r="C17" s="496"/>
      <c r="D17" s="495" t="s">
        <v>272</v>
      </c>
      <c r="E17" s="495"/>
      <c r="F17" s="495" t="s">
        <v>68</v>
      </c>
      <c r="G17" s="496"/>
      <c r="H17" s="498" t="s">
        <v>158</v>
      </c>
      <c r="I17" s="497"/>
    </row>
    <row r="18" spans="1:9" s="241" customFormat="1" ht="18" customHeight="1">
      <c r="B18" s="493"/>
      <c r="C18" s="496"/>
      <c r="D18" s="495" t="s">
        <v>273</v>
      </c>
      <c r="E18" s="495"/>
      <c r="F18" s="495" t="s">
        <v>186</v>
      </c>
      <c r="G18" s="496"/>
      <c r="H18" s="498" t="s">
        <v>17</v>
      </c>
      <c r="I18" s="497"/>
    </row>
    <row r="19" spans="1:9" s="241" customFormat="1" ht="18" customHeight="1">
      <c r="B19" s="493"/>
      <c r="C19" s="496"/>
      <c r="D19" s="495"/>
      <c r="E19" s="495"/>
      <c r="F19" s="495" t="s">
        <v>187</v>
      </c>
      <c r="G19" s="496"/>
      <c r="H19" s="498" t="s">
        <v>183</v>
      </c>
      <c r="I19" s="497"/>
    </row>
    <row r="20" spans="1:9" s="241" customFormat="1" ht="18" customHeight="1">
      <c r="B20" s="493"/>
      <c r="C20" s="496"/>
      <c r="D20" s="495"/>
      <c r="E20" s="495"/>
      <c r="F20" s="495" t="s">
        <v>188</v>
      </c>
      <c r="G20" s="496"/>
      <c r="H20" s="498"/>
      <c r="I20" s="497"/>
    </row>
    <row r="21" spans="1:9" s="241" customFormat="1" ht="18" customHeight="1">
      <c r="B21" s="493"/>
      <c r="C21" s="496"/>
      <c r="D21" s="495" t="s">
        <v>274</v>
      </c>
      <c r="E21" s="495"/>
      <c r="F21" s="495" t="s">
        <v>84</v>
      </c>
      <c r="G21" s="496"/>
      <c r="H21" s="498" t="s">
        <v>18</v>
      </c>
      <c r="I21" s="499"/>
    </row>
    <row r="22" spans="1:9" s="241" customFormat="1" ht="18" customHeight="1">
      <c r="B22" s="493"/>
      <c r="C22" s="496"/>
      <c r="D22" s="495"/>
      <c r="E22" s="495"/>
      <c r="F22" s="495" t="s">
        <v>53</v>
      </c>
      <c r="G22" s="496"/>
      <c r="H22" s="498" t="s">
        <v>184</v>
      </c>
      <c r="I22" s="499"/>
    </row>
    <row r="23" spans="1:9" s="241" customFormat="1" ht="18" customHeight="1">
      <c r="B23" s="493"/>
      <c r="C23" s="496"/>
      <c r="D23" s="495" t="s">
        <v>275</v>
      </c>
      <c r="E23" s="495"/>
      <c r="F23" s="495" t="s">
        <v>176</v>
      </c>
      <c r="G23" s="496"/>
      <c r="H23" s="498" t="s">
        <v>19</v>
      </c>
      <c r="I23" s="499"/>
    </row>
    <row r="24" spans="1:9" s="241" customFormat="1" ht="18" customHeight="1">
      <c r="A24" s="358"/>
      <c r="B24" s="493"/>
      <c r="C24" s="496"/>
      <c r="D24" s="495" t="s">
        <v>276</v>
      </c>
      <c r="E24" s="495"/>
      <c r="F24" s="495" t="s">
        <v>54</v>
      </c>
      <c r="G24" s="496"/>
      <c r="H24" s="498" t="s">
        <v>20</v>
      </c>
      <c r="I24" s="499"/>
    </row>
    <row r="25" spans="1:9" s="241" customFormat="1" ht="18" customHeight="1">
      <c r="B25" s="493"/>
      <c r="C25" s="496"/>
      <c r="D25" s="495" t="s">
        <v>277</v>
      </c>
      <c r="E25" s="495"/>
      <c r="F25" s="495" t="s">
        <v>189</v>
      </c>
      <c r="G25" s="496"/>
      <c r="H25" s="498" t="s">
        <v>21</v>
      </c>
      <c r="I25" s="499"/>
    </row>
    <row r="26" spans="1:9" s="241" customFormat="1" ht="18" customHeight="1">
      <c r="B26" s="493"/>
      <c r="C26" s="496"/>
      <c r="D26" s="495"/>
      <c r="E26" s="495"/>
      <c r="F26" s="495" t="s">
        <v>190</v>
      </c>
      <c r="G26" s="496"/>
      <c r="H26" s="498"/>
      <c r="I26" s="499"/>
    </row>
    <row r="27" spans="1:9" s="241" customFormat="1" ht="18" customHeight="1">
      <c r="B27" s="493"/>
      <c r="C27" s="496"/>
      <c r="D27" s="495" t="s">
        <v>278</v>
      </c>
      <c r="E27" s="495"/>
      <c r="F27" s="495" t="s">
        <v>179</v>
      </c>
      <c r="G27" s="496"/>
      <c r="H27" s="498" t="s">
        <v>22</v>
      </c>
      <c r="I27" s="499"/>
    </row>
    <row r="28" spans="1:9" s="241" customFormat="1" ht="12" customHeight="1">
      <c r="B28" s="493"/>
      <c r="C28" s="495"/>
      <c r="D28" s="495"/>
      <c r="E28" s="495"/>
      <c r="F28" s="495"/>
      <c r="G28" s="496"/>
      <c r="H28" s="498"/>
      <c r="I28" s="499"/>
    </row>
    <row r="29" spans="1:9" s="241" customFormat="1" ht="18" customHeight="1">
      <c r="B29" s="493"/>
      <c r="C29" s="494" t="s">
        <v>279</v>
      </c>
      <c r="D29" s="495"/>
      <c r="E29" s="495"/>
      <c r="F29" s="495"/>
      <c r="G29" s="496"/>
      <c r="H29" s="498" t="s">
        <v>241</v>
      </c>
      <c r="I29" s="499"/>
    </row>
    <row r="30" spans="1:9" ht="8.25" customHeight="1">
      <c r="B30" s="490"/>
      <c r="C30" s="236"/>
      <c r="D30" s="236"/>
      <c r="E30" s="236"/>
      <c r="F30" s="236"/>
      <c r="G30" s="236"/>
      <c r="H30" s="236"/>
      <c r="I30" s="492"/>
    </row>
    <row r="31" spans="1:9" ht="13.5" customHeight="1">
      <c r="B31" s="490"/>
      <c r="C31" s="247" t="s">
        <v>23</v>
      </c>
      <c r="D31" s="247"/>
      <c r="E31" s="247"/>
      <c r="F31" s="247"/>
      <c r="G31" s="236"/>
      <c r="H31" s="236"/>
      <c r="I31" s="492"/>
    </row>
    <row r="32" spans="1:9" ht="13.5" customHeight="1">
      <c r="B32" s="500"/>
      <c r="C32" s="501"/>
      <c r="D32" s="501"/>
      <c r="E32" s="501"/>
      <c r="F32" s="501"/>
      <c r="G32" s="501"/>
      <c r="H32" s="501"/>
      <c r="I32" s="50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2" t="str">
        <f>目次!C35</f>
        <v>令和元年(2019年)6月28日 発行</v>
      </c>
      <c r="D35" s="882"/>
      <c r="E35" s="882"/>
      <c r="F35" s="882"/>
      <c r="G35" s="882"/>
      <c r="H35" s="882"/>
      <c r="I35" s="503"/>
    </row>
    <row r="36" spans="1:10" ht="29.25" customHeight="1">
      <c r="A36" s="275"/>
      <c r="B36" s="275"/>
      <c r="C36" s="883" t="s">
        <v>205</v>
      </c>
      <c r="D36" s="883"/>
      <c r="E36" s="883"/>
      <c r="F36" s="883"/>
      <c r="G36" s="883"/>
      <c r="H36" s="883"/>
      <c r="I36" s="275"/>
      <c r="J36" s="275"/>
    </row>
    <row r="37" spans="1:10" ht="18.75">
      <c r="A37" s="871"/>
      <c r="B37" s="878"/>
      <c r="C37" s="871"/>
      <c r="D37" s="871"/>
      <c r="E37" s="871"/>
      <c r="F37" s="871"/>
      <c r="G37" s="871"/>
      <c r="H37" s="871"/>
      <c r="I37" s="871"/>
      <c r="J37" s="871"/>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heetViews>
  <sheetFormatPr defaultRowHeight="13.5"/>
  <cols>
    <col min="1" max="1" width="1.875" style="391" customWidth="1"/>
    <col min="2" max="2" width="1" style="391" customWidth="1"/>
    <col min="3" max="3" width="1.125" style="391" customWidth="1"/>
    <col min="4" max="4" width="10" style="391" customWidth="1"/>
    <col min="5" max="5" width="6.125" style="391" customWidth="1"/>
    <col min="6" max="6" width="11.5" style="391" customWidth="1"/>
    <col min="7" max="7" width="5.25" style="391" customWidth="1"/>
    <col min="8" max="8" width="8.25" style="391" customWidth="1"/>
    <col min="9" max="9" width="3.625" style="391" customWidth="1"/>
    <col min="10" max="10" width="15.125" style="391" customWidth="1"/>
    <col min="11" max="11" width="8.25" style="391" customWidth="1"/>
    <col min="12" max="12" width="5" style="391" customWidth="1"/>
    <col min="13" max="13" width="7.5" style="391" customWidth="1"/>
    <col min="14" max="14" width="7.75" style="391" customWidth="1"/>
    <col min="15" max="22" width="9.5" style="235" customWidth="1"/>
    <col min="23" max="23" width="14.75" style="235" customWidth="1"/>
    <col min="24" max="16384" width="9" style="391"/>
  </cols>
  <sheetData>
    <row r="1" spans="1:23" ht="18" customHeight="1">
      <c r="A1" s="388" t="s">
        <v>243</v>
      </c>
      <c r="B1" s="389"/>
      <c r="C1" s="389"/>
      <c r="D1" s="390"/>
      <c r="E1" s="390"/>
      <c r="F1" s="390"/>
      <c r="G1" s="390"/>
      <c r="H1" s="390"/>
      <c r="I1" s="390"/>
      <c r="J1" s="390"/>
      <c r="K1" s="390"/>
      <c r="L1" s="390"/>
      <c r="M1" s="390"/>
      <c r="N1" s="390"/>
      <c r="O1" s="1146"/>
      <c r="P1" s="1146"/>
      <c r="Q1" s="1146"/>
      <c r="R1" s="1146"/>
      <c r="S1" s="1146"/>
      <c r="T1" s="1146"/>
      <c r="U1" s="1146"/>
      <c r="V1" s="1146"/>
      <c r="W1" s="1146"/>
    </row>
    <row r="2" spans="1:23" ht="12" customHeight="1">
      <c r="A2" s="390"/>
      <c r="B2" s="390"/>
      <c r="C2" s="392"/>
      <c r="D2" s="390"/>
      <c r="E2" s="390"/>
      <c r="F2" s="390"/>
      <c r="G2" s="390"/>
      <c r="H2" s="390"/>
      <c r="I2" s="390"/>
      <c r="J2" s="390"/>
      <c r="K2" s="390"/>
      <c r="L2" s="390"/>
      <c r="M2" s="390"/>
      <c r="N2" s="390"/>
      <c r="O2" s="393" t="s">
        <v>363</v>
      </c>
    </row>
    <row r="3" spans="1:23" s="395" customFormat="1" ht="18" customHeight="1">
      <c r="A3" s="394"/>
      <c r="B3" s="394"/>
      <c r="C3" s="699"/>
      <c r="D3" s="841" t="s">
        <v>425</v>
      </c>
      <c r="E3" s="700"/>
      <c r="H3" s="701"/>
      <c r="I3"/>
      <c r="J3"/>
      <c r="K3" s="701"/>
      <c r="N3" s="701"/>
      <c r="P3" s="508"/>
    </row>
    <row r="4" spans="1:23" s="235" customFormat="1" ht="8.25" customHeight="1">
      <c r="C4" s="698"/>
      <c r="D4" s="698"/>
      <c r="E4" s="696"/>
      <c r="F4" s="698"/>
      <c r="G4" s="698"/>
      <c r="H4" s="697"/>
      <c r="I4"/>
      <c r="J4"/>
      <c r="K4" s="697"/>
      <c r="L4" s="698"/>
      <c r="N4" s="790"/>
      <c r="P4" s="508"/>
    </row>
    <row r="5" spans="1:23" s="235" customFormat="1" ht="19.7" customHeight="1">
      <c r="C5" s="698"/>
      <c r="D5" s="702" t="s">
        <v>426</v>
      </c>
      <c r="E5" s="703"/>
      <c r="F5" s="704">
        <v>35</v>
      </c>
      <c r="G5" s="705" t="s">
        <v>304</v>
      </c>
      <c r="H5" s="706" t="s">
        <v>427</v>
      </c>
      <c r="I5" s="707"/>
      <c r="J5" s="707"/>
      <c r="K5" s="708"/>
      <c r="L5" s="709"/>
      <c r="N5" s="790"/>
      <c r="P5" s="508"/>
    </row>
    <row r="6" spans="1:23" s="235" customFormat="1" ht="19.7" customHeight="1">
      <c r="C6" s="698"/>
      <c r="D6" s="710" t="s">
        <v>244</v>
      </c>
      <c r="E6" s="711"/>
      <c r="F6" s="712">
        <v>42.857142857142854</v>
      </c>
      <c r="G6" s="705" t="s">
        <v>304</v>
      </c>
      <c r="H6" s="706" t="s">
        <v>428</v>
      </c>
      <c r="I6" s="707"/>
      <c r="J6" s="707"/>
      <c r="K6" s="708"/>
      <c r="L6" s="709"/>
      <c r="N6" s="790"/>
      <c r="P6" s="508"/>
    </row>
    <row r="7" spans="1:23" s="235" customFormat="1" ht="19.7" customHeight="1">
      <c r="C7" s="698"/>
      <c r="D7" s="713" t="s">
        <v>245</v>
      </c>
      <c r="E7" s="714"/>
      <c r="F7" s="715">
        <v>33.333333333333329</v>
      </c>
      <c r="G7" s="705" t="s">
        <v>304</v>
      </c>
      <c r="H7" s="842" t="s">
        <v>399</v>
      </c>
      <c r="I7" s="707"/>
      <c r="J7" s="707"/>
      <c r="K7" s="708"/>
      <c r="L7" s="709"/>
      <c r="N7" s="790"/>
      <c r="P7" s="508"/>
    </row>
    <row r="8" spans="1:23" s="235" customFormat="1" ht="9.75" customHeight="1">
      <c r="C8" s="29"/>
      <c r="D8" s="29"/>
      <c r="E8" s="99"/>
      <c r="F8" s="29"/>
      <c r="G8" s="716"/>
      <c r="H8" s="717"/>
      <c r="I8" s="716"/>
      <c r="J8" s="716"/>
      <c r="K8" s="718"/>
      <c r="L8" s="29"/>
      <c r="M8" s="29"/>
      <c r="N8" s="718"/>
      <c r="O8" s="29"/>
      <c r="P8" s="508"/>
    </row>
    <row r="9" spans="1:23" s="235" customFormat="1" ht="5.25" customHeight="1">
      <c r="A9" s="396"/>
      <c r="B9" s="396"/>
      <c r="C9" s="719"/>
      <c r="D9" s="719"/>
      <c r="E9" s="719"/>
      <c r="F9" s="719"/>
      <c r="G9" s="29"/>
      <c r="H9" s="718"/>
      <c r="I9" s="719"/>
      <c r="J9" s="719"/>
      <c r="K9" s="720"/>
      <c r="L9" s="719"/>
      <c r="M9" s="29"/>
      <c r="N9" s="720"/>
      <c r="O9" s="29"/>
      <c r="P9" s="508"/>
    </row>
    <row r="10" spans="1:23" s="397" customFormat="1" ht="14.45" customHeight="1">
      <c r="C10" s="721"/>
      <c r="D10" s="721" t="s">
        <v>246</v>
      </c>
      <c r="E10" s="722"/>
      <c r="F10" s="722"/>
      <c r="G10" s="398"/>
      <c r="H10" s="723"/>
      <c r="I10" s="398"/>
      <c r="J10" s="722"/>
      <c r="K10" s="723"/>
      <c r="L10" s="722"/>
      <c r="M10" s="398"/>
      <c r="N10" s="789"/>
      <c r="O10" s="398"/>
      <c r="P10" s="508"/>
    </row>
    <row r="11" spans="1:23" s="399" customFormat="1" ht="5.25" customHeight="1">
      <c r="C11" s="724"/>
      <c r="D11" s="724"/>
      <c r="E11" s="725"/>
      <c r="F11" s="724"/>
      <c r="G11" s="400"/>
      <c r="H11" s="726"/>
      <c r="I11" s="400"/>
      <c r="J11" s="724"/>
      <c r="K11" s="726"/>
      <c r="L11" s="724"/>
      <c r="M11" s="400"/>
      <c r="N11" s="685"/>
      <c r="O11" s="400"/>
      <c r="P11" s="508"/>
    </row>
    <row r="12" spans="1:23" s="401" customFormat="1" ht="16.5" customHeight="1">
      <c r="C12" s="727"/>
      <c r="D12" s="728"/>
      <c r="E12" s="838"/>
      <c r="F12" s="1147" t="s">
        <v>400</v>
      </c>
      <c r="G12" s="1148"/>
      <c r="H12" s="1149"/>
      <c r="I12" s="1147" t="s">
        <v>368</v>
      </c>
      <c r="J12" s="1148"/>
      <c r="K12" s="1149"/>
      <c r="L12" s="1150" t="s">
        <v>247</v>
      </c>
      <c r="M12" s="1151"/>
      <c r="N12" s="1151"/>
      <c r="O12" s="402"/>
      <c r="P12" s="508"/>
    </row>
    <row r="13" spans="1:23" s="399" customFormat="1" ht="3.75" customHeight="1">
      <c r="C13" s="730"/>
      <c r="D13" s="730"/>
      <c r="E13" s="731"/>
      <c r="F13" s="822"/>
      <c r="G13" s="734"/>
      <c r="H13" s="733"/>
      <c r="I13" s="734"/>
      <c r="J13" s="735"/>
      <c r="K13" s="736"/>
      <c r="L13" s="732"/>
      <c r="M13" s="732"/>
      <c r="N13" s="737"/>
      <c r="O13" s="400"/>
      <c r="P13" s="508"/>
    </row>
    <row r="14" spans="1:23" s="399" customFormat="1" ht="15" customHeight="1">
      <c r="C14" s="1152" t="s">
        <v>401</v>
      </c>
      <c r="D14" s="1152"/>
      <c r="E14" s="1153"/>
      <c r="F14" s="818" t="s">
        <v>62</v>
      </c>
      <c r="G14" s="778"/>
      <c r="H14" s="738" t="s">
        <v>402</v>
      </c>
      <c r="I14" s="739" t="s">
        <v>84</v>
      </c>
      <c r="J14" s="780"/>
      <c r="K14" s="738" t="s">
        <v>429</v>
      </c>
      <c r="L14" s="739" t="s">
        <v>354</v>
      </c>
      <c r="M14" s="780"/>
      <c r="N14" s="741" t="s">
        <v>376</v>
      </c>
      <c r="O14" s="400"/>
      <c r="P14" s="508"/>
    </row>
    <row r="15" spans="1:23" s="399" customFormat="1" ht="15" customHeight="1">
      <c r="C15" s="725"/>
      <c r="D15" s="725"/>
      <c r="E15" s="729"/>
      <c r="F15" s="823" t="s">
        <v>285</v>
      </c>
      <c r="G15" s="778"/>
      <c r="H15" s="738" t="s">
        <v>430</v>
      </c>
      <c r="I15" s="739" t="s">
        <v>248</v>
      </c>
      <c r="J15" s="780"/>
      <c r="K15" s="738" t="s">
        <v>402</v>
      </c>
      <c r="L15" s="762"/>
      <c r="M15" s="778"/>
      <c r="N15" s="743"/>
      <c r="O15" s="400"/>
      <c r="P15" s="508"/>
    </row>
    <row r="16" spans="1:23" s="399" customFormat="1" ht="15" customHeight="1">
      <c r="C16" s="744"/>
      <c r="D16" s="745" t="s">
        <v>251</v>
      </c>
      <c r="E16" s="746">
        <v>10</v>
      </c>
      <c r="F16" s="823" t="s">
        <v>352</v>
      </c>
      <c r="G16" s="767"/>
      <c r="H16" s="738" t="s">
        <v>377</v>
      </c>
      <c r="I16" s="739" t="s">
        <v>249</v>
      </c>
      <c r="J16" s="778"/>
      <c r="K16" s="738" t="s">
        <v>402</v>
      </c>
      <c r="L16" s="739"/>
      <c r="M16" s="767"/>
      <c r="N16" s="749"/>
      <c r="O16" s="400"/>
      <c r="P16" s="508"/>
    </row>
    <row r="17" spans="3:16" s="399" customFormat="1" ht="15" customHeight="1">
      <c r="C17" s="744"/>
      <c r="D17" s="745" t="s">
        <v>252</v>
      </c>
      <c r="E17" s="751">
        <v>3.5</v>
      </c>
      <c r="F17" s="823"/>
      <c r="G17" s="767"/>
      <c r="H17" s="738"/>
      <c r="I17" s="739" t="s">
        <v>351</v>
      </c>
      <c r="J17" s="778"/>
      <c r="K17" s="738" t="s">
        <v>377</v>
      </c>
      <c r="L17" s="739"/>
      <c r="M17" s="767"/>
      <c r="N17" s="749"/>
      <c r="O17" s="400"/>
      <c r="P17" s="508"/>
    </row>
    <row r="18" spans="3:16" s="399" customFormat="1" ht="15" customHeight="1">
      <c r="C18" s="744"/>
      <c r="D18" s="752" t="s">
        <v>404</v>
      </c>
      <c r="E18" s="753">
        <v>35</v>
      </c>
      <c r="F18" s="823"/>
      <c r="G18" s="778"/>
      <c r="H18" s="738"/>
      <c r="I18" s="739" t="s">
        <v>353</v>
      </c>
      <c r="J18" s="739"/>
      <c r="K18" s="738" t="s">
        <v>403</v>
      </c>
      <c r="L18" s="739"/>
      <c r="M18" s="778"/>
      <c r="N18" s="749"/>
      <c r="O18" s="400"/>
      <c r="P18" s="508"/>
    </row>
    <row r="19" spans="3:16" s="399" customFormat="1" ht="15" customHeight="1">
      <c r="C19" s="744"/>
      <c r="D19" s="750"/>
      <c r="E19" s="729"/>
      <c r="F19" s="823"/>
      <c r="G19" s="778"/>
      <c r="H19" s="738"/>
      <c r="I19" s="739" t="s">
        <v>250</v>
      </c>
      <c r="J19" s="778"/>
      <c r="K19" s="738" t="s">
        <v>430</v>
      </c>
      <c r="L19" s="786"/>
      <c r="M19" s="782"/>
      <c r="N19" s="749"/>
      <c r="O19" s="400"/>
      <c r="P19" s="508"/>
    </row>
    <row r="20" spans="3:16" s="399" customFormat="1" ht="15" customHeight="1">
      <c r="C20" s="744"/>
      <c r="D20" s="754"/>
      <c r="E20" s="755"/>
      <c r="F20" s="823"/>
      <c r="G20" s="778"/>
      <c r="H20" s="738"/>
      <c r="I20" s="739"/>
      <c r="J20" s="778"/>
      <c r="K20" s="738"/>
      <c r="L20" s="739"/>
      <c r="M20" s="767"/>
      <c r="N20" s="749"/>
      <c r="O20" s="400"/>
      <c r="P20" s="508"/>
    </row>
    <row r="21" spans="3:16" s="399" customFormat="1" ht="15" customHeight="1">
      <c r="C21" s="744"/>
      <c r="D21" s="754"/>
      <c r="E21" s="755"/>
      <c r="F21" s="823"/>
      <c r="G21" s="778"/>
      <c r="H21" s="738"/>
      <c r="I21" s="739"/>
      <c r="J21" s="778"/>
      <c r="K21" s="771"/>
      <c r="L21" s="739"/>
      <c r="M21" s="767"/>
      <c r="N21" s="749"/>
      <c r="O21" s="400"/>
      <c r="P21" s="508"/>
    </row>
    <row r="22" spans="3:16" s="399" customFormat="1" ht="15" customHeight="1">
      <c r="C22" s="744"/>
      <c r="D22" s="754"/>
      <c r="E22" s="755"/>
      <c r="F22" s="823"/>
      <c r="G22" s="778"/>
      <c r="H22" s="771"/>
      <c r="I22" s="739"/>
      <c r="J22" s="767"/>
      <c r="K22" s="738"/>
      <c r="L22" s="787"/>
      <c r="M22" s="788"/>
      <c r="N22" s="749"/>
      <c r="O22" s="400"/>
      <c r="P22" s="508"/>
    </row>
    <row r="23" spans="3:16" s="399" customFormat="1" ht="3.75" customHeight="1">
      <c r="C23" s="824"/>
      <c r="D23" s="825"/>
      <c r="E23" s="826"/>
      <c r="F23" s="1144"/>
      <c r="G23" s="1145"/>
      <c r="H23" s="843" t="s">
        <v>405</v>
      </c>
      <c r="I23" s="827"/>
      <c r="J23" s="781"/>
      <c r="K23" s="843"/>
      <c r="L23" s="827"/>
      <c r="M23" s="827"/>
      <c r="N23" s="756"/>
      <c r="O23" s="400"/>
      <c r="P23" s="508"/>
    </row>
    <row r="24" spans="3:16" s="399" customFormat="1" ht="3.75" customHeight="1">
      <c r="C24" s="757"/>
      <c r="D24" s="758"/>
      <c r="E24" s="731"/>
      <c r="F24" s="779"/>
      <c r="G24" s="759"/>
      <c r="H24" s="844"/>
      <c r="I24" s="759"/>
      <c r="J24" s="783"/>
      <c r="K24" s="844"/>
      <c r="L24" s="759"/>
      <c r="M24" s="759"/>
      <c r="N24" s="760"/>
      <c r="O24" s="400"/>
      <c r="P24" s="508"/>
    </row>
    <row r="25" spans="3:16" s="399" customFormat="1" ht="15" customHeight="1">
      <c r="C25" s="1140" t="s">
        <v>406</v>
      </c>
      <c r="D25" s="1140"/>
      <c r="E25" s="1141"/>
      <c r="F25" s="818" t="s">
        <v>253</v>
      </c>
      <c r="G25" s="767"/>
      <c r="H25" s="738" t="s">
        <v>394</v>
      </c>
      <c r="I25" s="739" t="s">
        <v>295</v>
      </c>
      <c r="J25" s="767"/>
      <c r="K25" s="738" t="s">
        <v>430</v>
      </c>
      <c r="L25" s="739"/>
      <c r="M25" s="740"/>
      <c r="N25" s="761"/>
      <c r="O25" s="400"/>
      <c r="P25" s="508"/>
    </row>
    <row r="26" spans="3:16" s="399" customFormat="1" ht="15" customHeight="1">
      <c r="C26" s="725"/>
      <c r="D26" s="725"/>
      <c r="E26" s="729"/>
      <c r="F26" s="818" t="s">
        <v>255</v>
      </c>
      <c r="G26" s="767"/>
      <c r="H26" s="738" t="s">
        <v>395</v>
      </c>
      <c r="I26" s="739" t="s">
        <v>281</v>
      </c>
      <c r="J26" s="767"/>
      <c r="K26" s="738" t="s">
        <v>377</v>
      </c>
      <c r="L26" s="747"/>
      <c r="M26" s="742"/>
      <c r="N26" s="743"/>
      <c r="O26" s="400"/>
      <c r="P26" s="508"/>
    </row>
    <row r="27" spans="3:16" s="399" customFormat="1" ht="15" customHeight="1">
      <c r="C27" s="744"/>
      <c r="D27" s="745" t="s">
        <v>251</v>
      </c>
      <c r="E27" s="746">
        <v>7</v>
      </c>
      <c r="F27" s="1154" t="s">
        <v>319</v>
      </c>
      <c r="G27" s="1155"/>
      <c r="H27" s="738" t="s">
        <v>430</v>
      </c>
      <c r="I27" s="739" t="s">
        <v>254</v>
      </c>
      <c r="J27" s="767"/>
      <c r="K27" s="738" t="s">
        <v>395</v>
      </c>
      <c r="L27" s="747"/>
      <c r="M27" s="748"/>
      <c r="N27" s="743"/>
      <c r="O27" s="400"/>
      <c r="P27" s="508"/>
    </row>
    <row r="28" spans="3:16" s="399" customFormat="1" ht="15" customHeight="1">
      <c r="C28" s="744"/>
      <c r="D28" s="745" t="s">
        <v>252</v>
      </c>
      <c r="E28" s="751">
        <v>3</v>
      </c>
      <c r="F28" s="818"/>
      <c r="G28" s="767"/>
      <c r="H28" s="738"/>
      <c r="I28" s="1154" t="s">
        <v>296</v>
      </c>
      <c r="J28" s="1155"/>
      <c r="K28" s="738" t="s">
        <v>394</v>
      </c>
      <c r="L28" s="747"/>
      <c r="M28" s="748"/>
      <c r="N28" s="749"/>
      <c r="O28" s="400"/>
      <c r="P28" s="508"/>
    </row>
    <row r="29" spans="3:16" s="399" customFormat="1" ht="15" customHeight="1">
      <c r="C29" s="744"/>
      <c r="D29" s="763" t="s">
        <v>404</v>
      </c>
      <c r="E29" s="764">
        <v>42.857142857142854</v>
      </c>
      <c r="F29" s="818"/>
      <c r="G29" s="780"/>
      <c r="H29" s="738"/>
      <c r="I29" s="739"/>
      <c r="J29" s="780"/>
      <c r="K29" s="738"/>
      <c r="L29" s="747"/>
      <c r="M29" s="748"/>
      <c r="N29" s="749"/>
      <c r="O29" s="400"/>
      <c r="P29" s="508"/>
    </row>
    <row r="30" spans="3:16" s="399" customFormat="1" ht="15" customHeight="1">
      <c r="C30" s="744"/>
      <c r="D30" s="754"/>
      <c r="E30" s="755"/>
      <c r="F30" s="818"/>
      <c r="G30" s="780"/>
      <c r="H30" s="738"/>
      <c r="I30" s="739"/>
      <c r="J30" s="767"/>
      <c r="K30" s="738"/>
      <c r="L30" s="747"/>
      <c r="M30" s="748"/>
      <c r="N30" s="749"/>
      <c r="O30" s="400"/>
      <c r="P30" s="508"/>
    </row>
    <row r="31" spans="3:16" s="399" customFormat="1" ht="15" customHeight="1">
      <c r="C31" s="744"/>
      <c r="D31" s="750"/>
      <c r="E31" s="729"/>
      <c r="F31" s="818"/>
      <c r="G31" s="767"/>
      <c r="H31" s="738"/>
      <c r="I31" s="784"/>
      <c r="J31" s="740"/>
      <c r="K31" s="845"/>
      <c r="L31" s="765"/>
      <c r="M31" s="742"/>
      <c r="N31" s="749"/>
      <c r="O31" s="400"/>
      <c r="P31" s="508"/>
    </row>
    <row r="32" spans="3:16" s="399" customFormat="1" ht="3.75" customHeight="1">
      <c r="C32" s="828"/>
      <c r="D32" s="825"/>
      <c r="E32" s="826"/>
      <c r="F32" s="837"/>
      <c r="G32" s="781"/>
      <c r="H32" s="843"/>
      <c r="I32" s="827"/>
      <c r="J32" s="781"/>
      <c r="K32" s="846"/>
      <c r="L32" s="827"/>
      <c r="M32" s="827"/>
      <c r="N32" s="756"/>
      <c r="O32" s="400"/>
      <c r="P32" s="508"/>
    </row>
    <row r="33" spans="1:16" s="399" customFormat="1" ht="3.75" customHeight="1">
      <c r="C33" s="766"/>
      <c r="D33" s="758"/>
      <c r="E33" s="731"/>
      <c r="F33" s="779"/>
      <c r="G33" s="759"/>
      <c r="H33" s="844"/>
      <c r="I33" s="759"/>
      <c r="J33" s="783"/>
      <c r="K33" s="844"/>
      <c r="L33" s="759"/>
      <c r="M33" s="759"/>
      <c r="N33" s="760"/>
      <c r="O33" s="400"/>
      <c r="P33" s="508"/>
    </row>
    <row r="34" spans="1:16" s="399" customFormat="1" ht="15" customHeight="1">
      <c r="C34" s="1142" t="s">
        <v>256</v>
      </c>
      <c r="D34" s="1142"/>
      <c r="E34" s="1143"/>
      <c r="F34" s="818" t="s">
        <v>315</v>
      </c>
      <c r="G34" s="829"/>
      <c r="H34" s="738" t="s">
        <v>431</v>
      </c>
      <c r="I34" s="739" t="s">
        <v>355</v>
      </c>
      <c r="J34" s="767"/>
      <c r="K34" s="738" t="s">
        <v>396</v>
      </c>
      <c r="L34" s="762"/>
      <c r="M34" s="748"/>
      <c r="N34" s="741"/>
      <c r="O34" s="400"/>
      <c r="P34" s="694"/>
    </row>
    <row r="35" spans="1:16" s="399" customFormat="1" ht="15" customHeight="1">
      <c r="C35" s="725"/>
      <c r="D35" s="725"/>
      <c r="E35" s="729"/>
      <c r="F35" s="818" t="s">
        <v>257</v>
      </c>
      <c r="G35" s="829"/>
      <c r="H35" s="738" t="s">
        <v>429</v>
      </c>
      <c r="I35" s="739" t="s">
        <v>320</v>
      </c>
      <c r="J35" s="782"/>
      <c r="K35" s="738" t="s">
        <v>384</v>
      </c>
      <c r="L35" s="739"/>
      <c r="M35" s="748"/>
      <c r="N35" s="743"/>
      <c r="O35" s="393" t="s">
        <v>284</v>
      </c>
      <c r="P35" s="694"/>
    </row>
    <row r="36" spans="1:16" s="399" customFormat="1" ht="15" customHeight="1">
      <c r="C36" s="744"/>
      <c r="D36" s="745" t="s">
        <v>251</v>
      </c>
      <c r="E36" s="746">
        <v>6</v>
      </c>
      <c r="F36" s="818"/>
      <c r="G36" s="819"/>
      <c r="H36" s="738"/>
      <c r="I36" s="739" t="s">
        <v>258</v>
      </c>
      <c r="J36" s="782"/>
      <c r="K36" s="738" t="s">
        <v>432</v>
      </c>
      <c r="L36" s="739"/>
      <c r="M36" s="748"/>
      <c r="N36" s="749"/>
      <c r="O36" s="400"/>
      <c r="P36" s="695"/>
    </row>
    <row r="37" spans="1:16" s="399" customFormat="1" ht="15" customHeight="1">
      <c r="C37" s="744"/>
      <c r="D37" s="745" t="s">
        <v>252</v>
      </c>
      <c r="E37" s="751">
        <v>2</v>
      </c>
      <c r="F37" s="818"/>
      <c r="G37" s="819"/>
      <c r="H37" s="738"/>
      <c r="I37" s="739" t="s">
        <v>261</v>
      </c>
      <c r="J37" s="767"/>
      <c r="K37" s="738" t="s">
        <v>396</v>
      </c>
      <c r="L37" s="739"/>
      <c r="M37" s="767"/>
      <c r="N37" s="749"/>
      <c r="P37" s="508"/>
    </row>
    <row r="38" spans="1:16" s="399" customFormat="1" ht="15" customHeight="1">
      <c r="C38" s="744"/>
      <c r="D38" s="768" t="s">
        <v>404</v>
      </c>
      <c r="E38" s="769">
        <v>33.333333333333329</v>
      </c>
      <c r="F38" s="818"/>
      <c r="G38" s="819"/>
      <c r="H38" s="738"/>
      <c r="I38" s="739"/>
      <c r="J38" s="767"/>
      <c r="K38" s="738"/>
      <c r="L38" s="785"/>
      <c r="M38" s="770"/>
      <c r="N38" s="749"/>
      <c r="O38" s="400"/>
      <c r="P38" s="508"/>
    </row>
    <row r="39" spans="1:16" s="399" customFormat="1" ht="15" customHeight="1">
      <c r="C39" s="744"/>
      <c r="D39" s="754"/>
      <c r="E39" s="755"/>
      <c r="F39" s="818"/>
      <c r="G39" s="819"/>
      <c r="H39" s="771"/>
      <c r="I39" s="739"/>
      <c r="J39" s="767"/>
      <c r="K39" s="771"/>
      <c r="L39" s="739"/>
      <c r="M39" s="767"/>
      <c r="N39" s="749"/>
      <c r="O39" s="400"/>
      <c r="P39" s="509"/>
    </row>
    <row r="40" spans="1:16" s="399" customFormat="1" ht="15" customHeight="1">
      <c r="C40" s="744"/>
      <c r="D40" s="754"/>
      <c r="E40" s="755"/>
      <c r="F40" s="818"/>
      <c r="G40" s="767"/>
      <c r="H40" s="771"/>
      <c r="I40" s="739"/>
      <c r="J40" s="767"/>
      <c r="K40" s="771"/>
      <c r="L40" s="785"/>
      <c r="M40" s="770"/>
      <c r="N40" s="749"/>
      <c r="O40" s="400"/>
      <c r="P40" s="509"/>
    </row>
    <row r="41" spans="1:16" s="399" customFormat="1" ht="12" customHeight="1">
      <c r="C41" s="830"/>
      <c r="D41" s="830"/>
      <c r="E41" s="826"/>
      <c r="F41" s="772"/>
      <c r="G41" s="831"/>
      <c r="H41" s="773"/>
      <c r="I41" s="831"/>
      <c r="J41" s="774"/>
      <c r="K41" s="775"/>
      <c r="L41" s="832"/>
      <c r="M41" s="776"/>
      <c r="N41" s="777"/>
      <c r="O41" s="400"/>
      <c r="P41" s="509"/>
    </row>
    <row r="42" spans="1:16" s="399" customFormat="1" ht="9.75" customHeight="1">
      <c r="C42" s="400"/>
      <c r="D42" s="400"/>
      <c r="E42" s="686"/>
      <c r="F42" s="692"/>
      <c r="G42" s="693"/>
      <c r="H42" s="685"/>
      <c r="I42" s="400"/>
      <c r="J42" s="400"/>
      <c r="K42" s="685"/>
      <c r="L42" s="400"/>
      <c r="M42" s="400"/>
      <c r="N42" s="685"/>
      <c r="O42" s="400"/>
      <c r="P42" s="509"/>
    </row>
    <row r="43" spans="1:16" s="408" customFormat="1" ht="15.75" customHeight="1">
      <c r="C43" s="687"/>
      <c r="D43" s="688" t="s">
        <v>288</v>
      </c>
      <c r="E43" s="688"/>
      <c r="F43" s="689"/>
      <c r="G43" s="689"/>
      <c r="H43" s="690"/>
      <c r="I43" s="689"/>
      <c r="J43" s="689"/>
      <c r="K43" s="690"/>
      <c r="L43" s="689"/>
      <c r="M43" s="689"/>
      <c r="N43" s="690"/>
      <c r="O43" s="409"/>
      <c r="P43" s="509"/>
    </row>
    <row r="44" spans="1:16" s="408" customFormat="1" ht="15.75" customHeight="1">
      <c r="C44" s="687"/>
      <c r="D44" s="691" t="s">
        <v>331</v>
      </c>
      <c r="E44" s="691"/>
      <c r="F44" s="689"/>
      <c r="G44" s="689"/>
      <c r="H44" s="690"/>
      <c r="I44" s="689"/>
      <c r="J44" s="689"/>
      <c r="K44" s="690"/>
      <c r="L44" s="689"/>
      <c r="M44" s="689"/>
      <c r="N44" s="690"/>
      <c r="O44" s="409"/>
      <c r="P44" s="509"/>
    </row>
    <row r="45" spans="1:16" ht="16.5" customHeight="1">
      <c r="A45" s="236"/>
      <c r="B45" s="45"/>
      <c r="C45" s="100"/>
      <c r="D45" s="403"/>
      <c r="E45" s="100"/>
      <c r="F45" s="100"/>
      <c r="G45" s="100"/>
      <c r="H45" s="100"/>
      <c r="I45" s="100"/>
      <c r="J45" s="100"/>
      <c r="K45" s="100"/>
      <c r="L45" s="100"/>
      <c r="M45" s="100"/>
      <c r="N45" s="100"/>
    </row>
    <row r="46" spans="1:16" ht="31.5" customHeight="1">
      <c r="A46" s="236"/>
      <c r="B46" s="100"/>
      <c r="C46" s="100"/>
      <c r="D46" s="403"/>
      <c r="E46" s="100"/>
      <c r="F46" s="100"/>
      <c r="G46" s="100"/>
      <c r="H46" s="100"/>
      <c r="I46" s="100"/>
      <c r="J46" s="100"/>
      <c r="K46" s="100"/>
      <c r="L46" s="100"/>
      <c r="M46" s="100"/>
      <c r="N46" s="100"/>
    </row>
    <row r="47" spans="1:16">
      <c r="A47" s="236"/>
      <c r="B47" s="100"/>
      <c r="C47" s="100"/>
      <c r="D47" s="403"/>
      <c r="E47" s="100"/>
      <c r="F47" s="100"/>
      <c r="G47" s="100"/>
      <c r="H47" s="100"/>
      <c r="I47" s="100"/>
      <c r="J47" s="100"/>
      <c r="K47" s="100"/>
      <c r="L47" s="100"/>
      <c r="M47" s="100"/>
      <c r="N47" s="100"/>
    </row>
    <row r="48" spans="1:16">
      <c r="A48" s="236"/>
      <c r="B48" s="100"/>
      <c r="C48" s="100"/>
      <c r="D48" s="403"/>
      <c r="E48" s="100"/>
      <c r="F48" s="100"/>
      <c r="G48" s="100"/>
      <c r="H48" s="100"/>
      <c r="I48" s="100"/>
      <c r="J48" s="100"/>
      <c r="K48" s="100"/>
      <c r="L48" s="100"/>
      <c r="M48" s="100"/>
      <c r="N48" s="100"/>
    </row>
    <row r="49" spans="1:15">
      <c r="A49" s="236"/>
      <c r="B49" s="100"/>
      <c r="C49" s="100"/>
      <c r="D49" s="403"/>
      <c r="E49" s="100"/>
      <c r="F49" s="100"/>
      <c r="G49" s="100"/>
      <c r="H49" s="100"/>
      <c r="I49" s="100"/>
      <c r="J49" s="100"/>
      <c r="K49" s="100"/>
      <c r="L49" s="100"/>
      <c r="M49" s="100"/>
      <c r="N49" s="100"/>
    </row>
    <row r="50" spans="1:15">
      <c r="A50" s="236"/>
      <c r="B50" s="100"/>
      <c r="C50" s="100"/>
      <c r="D50" s="403"/>
      <c r="E50" s="100"/>
      <c r="F50" s="100"/>
      <c r="G50" s="100"/>
      <c r="H50" s="100"/>
      <c r="I50" s="100"/>
      <c r="J50" s="100"/>
      <c r="K50" s="100"/>
      <c r="L50" s="100"/>
      <c r="M50" s="100"/>
      <c r="N50" s="100"/>
    </row>
    <row r="51" spans="1:15">
      <c r="A51" s="390"/>
      <c r="B51" s="390"/>
      <c r="C51" s="390"/>
      <c r="D51" s="390"/>
      <c r="E51" s="390"/>
      <c r="F51" s="390"/>
      <c r="G51" s="390"/>
      <c r="H51" s="390"/>
      <c r="I51" s="390"/>
      <c r="J51" s="390"/>
      <c r="K51" s="390"/>
      <c r="L51" s="390"/>
      <c r="M51" s="390"/>
      <c r="N51" s="390"/>
    </row>
    <row r="52" spans="1:15">
      <c r="A52" s="390"/>
      <c r="B52" s="390"/>
      <c r="C52" s="390"/>
      <c r="D52" s="390"/>
      <c r="E52" s="390"/>
      <c r="F52" s="390"/>
      <c r="G52" s="390"/>
      <c r="H52" s="390"/>
      <c r="I52" s="390"/>
      <c r="J52" s="390"/>
      <c r="K52" s="390"/>
      <c r="L52" s="390"/>
      <c r="M52" s="390"/>
      <c r="N52" s="390"/>
    </row>
    <row r="53" spans="1:15">
      <c r="A53" s="390"/>
      <c r="B53" s="390"/>
      <c r="C53" s="390"/>
      <c r="D53" s="390"/>
      <c r="E53" s="390"/>
      <c r="F53" s="390"/>
      <c r="G53" s="390"/>
      <c r="H53" s="390"/>
      <c r="I53" s="390"/>
      <c r="J53" s="390"/>
      <c r="K53" s="390"/>
      <c r="L53" s="390"/>
      <c r="M53" s="390"/>
      <c r="N53" s="390"/>
    </row>
    <row r="54" spans="1:15">
      <c r="A54" s="390"/>
      <c r="B54" s="390"/>
      <c r="C54" s="390"/>
      <c r="D54" s="390"/>
      <c r="E54" s="390"/>
      <c r="F54" s="390"/>
      <c r="G54" s="390"/>
      <c r="H54" s="390"/>
      <c r="I54" s="390"/>
      <c r="J54" s="390"/>
      <c r="K54" s="390"/>
      <c r="L54" s="390"/>
      <c r="M54" s="390"/>
      <c r="N54" s="390"/>
    </row>
    <row r="55" spans="1:15">
      <c r="A55" s="390"/>
      <c r="B55" s="390"/>
      <c r="C55" s="390"/>
      <c r="D55" s="390"/>
      <c r="E55" s="390"/>
      <c r="F55" s="390"/>
      <c r="G55" s="390"/>
      <c r="H55" s="390"/>
      <c r="I55" s="390"/>
      <c r="J55" s="390"/>
      <c r="K55" s="390"/>
      <c r="L55" s="390"/>
      <c r="M55" s="390"/>
      <c r="N55" s="390"/>
      <c r="O55" s="404" t="s">
        <v>305</v>
      </c>
    </row>
    <row r="56" spans="1:15">
      <c r="A56" s="390"/>
      <c r="B56" s="390"/>
      <c r="C56" s="390"/>
      <c r="D56" s="390"/>
      <c r="E56" s="390"/>
      <c r="F56" s="390"/>
      <c r="G56" s="390"/>
      <c r="H56" s="390"/>
      <c r="I56" s="390"/>
      <c r="J56" s="390"/>
      <c r="K56" s="390"/>
      <c r="L56" s="390"/>
      <c r="M56" s="390"/>
      <c r="N56" s="390"/>
      <c r="O56" s="404" t="s">
        <v>259</v>
      </c>
    </row>
    <row r="57" spans="1:15" ht="15.75" customHeight="1">
      <c r="A57" s="390"/>
      <c r="B57" s="390"/>
      <c r="C57" s="390"/>
      <c r="D57" s="390"/>
      <c r="E57" s="390"/>
      <c r="F57" s="390"/>
      <c r="G57" s="390"/>
      <c r="H57" s="390"/>
      <c r="I57" s="390"/>
      <c r="J57" s="390"/>
      <c r="K57" s="390"/>
      <c r="L57" s="390"/>
      <c r="M57" s="390"/>
      <c r="N57" s="390"/>
    </row>
    <row r="58" spans="1:15" ht="20.25" customHeight="1">
      <c r="A58" s="390"/>
      <c r="B58" s="390"/>
      <c r="C58" s="390"/>
      <c r="D58" s="390"/>
      <c r="E58" s="390"/>
      <c r="F58" s="390"/>
      <c r="G58" s="390"/>
      <c r="H58" s="390"/>
      <c r="I58" s="390"/>
      <c r="J58" s="390"/>
      <c r="K58" s="390"/>
      <c r="L58" s="390"/>
      <c r="M58" s="390"/>
      <c r="N58" s="390"/>
    </row>
  </sheetData>
  <mergeCells count="10">
    <mergeCell ref="C25:E25"/>
    <mergeCell ref="C34:E34"/>
    <mergeCell ref="F23:G23"/>
    <mergeCell ref="O1:W1"/>
    <mergeCell ref="F12:H12"/>
    <mergeCell ref="I12:K12"/>
    <mergeCell ref="L12:N12"/>
    <mergeCell ref="C14:E14"/>
    <mergeCell ref="F27:G27"/>
    <mergeCell ref="I28:J28"/>
  </mergeCells>
  <phoneticPr fontId="3"/>
  <pageMargins left="0.78740157480314965" right="0.31496062992125984" top="0.78740157480314965" bottom="0.78740157480314965" header="0.51181102362204722" footer="0.51181102362204722"/>
  <pageSetup paperSize="9" scale="99" firstPageNumber="17" pageOrder="overThenDown" orientation="portrait" useFirstPageNumber="1" r:id="rId1"/>
  <headerFooter alignWithMargins="0">
    <oddFooter>&amp;C&amp;12-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K21" sqref="K21"/>
    </sheetView>
  </sheetViews>
  <sheetFormatPr defaultRowHeight="13.5"/>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5" customWidth="1"/>
    <col min="2" max="2" width="3.625" style="235" customWidth="1"/>
    <col min="3" max="3" width="1.375" style="235" customWidth="1"/>
    <col min="4" max="4" width="7.625" style="235" customWidth="1"/>
    <col min="5" max="5" width="10.5" style="235" customWidth="1"/>
    <col min="6" max="6" width="24.625" style="235" customWidth="1"/>
    <col min="7" max="7" width="13.875" style="235" customWidth="1"/>
    <col min="8" max="8" width="7.25" style="235" customWidth="1"/>
    <col min="9" max="9" width="3.625" style="235" customWidth="1"/>
    <col min="10" max="10" width="5.625" style="235" customWidth="1"/>
    <col min="11" max="11" width="4.625" style="235" customWidth="1"/>
    <col min="12" max="13" width="9" style="235"/>
    <col min="14" max="14" width="5.75" style="235" customWidth="1"/>
    <col min="15" max="15" width="7.875" style="235" customWidth="1"/>
    <col min="16" max="16" width="8.625" style="235" customWidth="1"/>
    <col min="17" max="17" width="6" style="235" customWidth="1"/>
    <col min="18" max="18" width="3.625" style="235" customWidth="1"/>
    <col min="19" max="16384" width="9" style="235"/>
  </cols>
  <sheetData>
    <row r="1" spans="1:18" ht="96.75" customHeight="1">
      <c r="G1" s="284"/>
      <c r="H1" s="236"/>
      <c r="I1" s="236"/>
      <c r="L1" s="884"/>
      <c r="M1" s="884"/>
      <c r="N1" s="284"/>
      <c r="O1" s="236"/>
      <c r="P1" s="236"/>
      <c r="Q1" s="236"/>
      <c r="R1" s="236"/>
    </row>
    <row r="2" spans="1:18" ht="81" customHeight="1">
      <c r="A2" s="879" t="s">
        <v>264</v>
      </c>
      <c r="B2" s="879"/>
      <c r="C2" s="879"/>
      <c r="D2" s="879"/>
      <c r="E2" s="879"/>
      <c r="F2" s="879"/>
      <c r="G2" s="879"/>
      <c r="H2" s="879"/>
      <c r="I2" s="879"/>
      <c r="J2" s="879"/>
      <c r="L2" s="504"/>
      <c r="M2" s="505"/>
      <c r="N2" s="236"/>
      <c r="O2" s="236"/>
    </row>
    <row r="3" spans="1:18" ht="32.25" customHeight="1">
      <c r="A3" s="880" t="str">
        <f>目次!A3</f>
        <v>（２０１９年６月号）</v>
      </c>
      <c r="B3" s="880"/>
      <c r="C3" s="880"/>
      <c r="D3" s="880"/>
      <c r="E3" s="880"/>
      <c r="F3" s="880"/>
      <c r="G3" s="880"/>
      <c r="H3" s="880"/>
      <c r="I3" s="880"/>
      <c r="J3" s="880"/>
      <c r="L3" s="504"/>
      <c r="M3" s="505"/>
      <c r="N3" s="236"/>
      <c r="O3" s="236"/>
    </row>
    <row r="4" spans="1:18" ht="21.75" customHeight="1">
      <c r="L4" s="504"/>
      <c r="M4" s="505"/>
      <c r="N4" s="236"/>
      <c r="O4" s="236"/>
    </row>
    <row r="5" spans="1:18">
      <c r="B5" s="487"/>
      <c r="C5" s="488"/>
      <c r="D5" s="488"/>
      <c r="E5" s="488"/>
      <c r="F5" s="488"/>
      <c r="G5" s="488"/>
      <c r="H5" s="488"/>
      <c r="I5" s="489"/>
      <c r="L5" s="504"/>
      <c r="M5" s="506"/>
      <c r="N5" s="236"/>
      <c r="O5" s="236"/>
    </row>
    <row r="6" spans="1:18" ht="13.5" customHeight="1">
      <c r="B6" s="490"/>
      <c r="C6" s="881" t="s">
        <v>265</v>
      </c>
      <c r="D6" s="881"/>
      <c r="E6" s="881"/>
      <c r="F6" s="881"/>
      <c r="G6" s="881"/>
      <c r="H6" s="881"/>
      <c r="I6" s="491"/>
      <c r="J6" s="240"/>
      <c r="L6" s="236"/>
      <c r="M6" s="236"/>
      <c r="N6" s="236"/>
      <c r="O6" s="236"/>
    </row>
    <row r="7" spans="1:18" ht="6.75" customHeight="1">
      <c r="B7" s="490"/>
      <c r="C7" s="236"/>
      <c r="D7" s="236"/>
      <c r="E7" s="236"/>
      <c r="F7" s="236"/>
      <c r="G7" s="236"/>
      <c r="H7" s="236"/>
      <c r="I7" s="492"/>
    </row>
    <row r="8" spans="1:18" s="241" customFormat="1" ht="18" customHeight="1">
      <c r="B8" s="493"/>
      <c r="C8" s="494" t="s">
        <v>185</v>
      </c>
      <c r="D8" s="495"/>
      <c r="E8" s="495"/>
      <c r="F8" s="495"/>
      <c r="G8" s="496"/>
      <c r="H8" s="496"/>
      <c r="I8" s="497"/>
    </row>
    <row r="9" spans="1:18" s="241" customFormat="1" ht="18" customHeight="1">
      <c r="B9" s="493"/>
      <c r="C9" s="498"/>
      <c r="D9" s="495" t="s">
        <v>266</v>
      </c>
      <c r="E9" s="495"/>
      <c r="F9" s="495"/>
      <c r="G9" s="496"/>
      <c r="H9" s="498" t="s">
        <v>155</v>
      </c>
      <c r="I9" s="497"/>
    </row>
    <row r="10" spans="1:18" s="241" customFormat="1" ht="18" customHeight="1">
      <c r="B10" s="493"/>
      <c r="C10" s="498"/>
      <c r="D10" s="495" t="s">
        <v>267</v>
      </c>
      <c r="E10" s="495"/>
      <c r="F10" s="495"/>
      <c r="G10" s="496"/>
      <c r="H10" s="498" t="s">
        <v>175</v>
      </c>
      <c r="I10" s="497"/>
    </row>
    <row r="11" spans="1:18" s="241" customFormat="1" ht="18" customHeight="1">
      <c r="B11" s="493"/>
      <c r="C11" s="495"/>
      <c r="D11" s="495" t="s">
        <v>268</v>
      </c>
      <c r="E11" s="495"/>
      <c r="F11" s="495"/>
      <c r="G11" s="496"/>
      <c r="H11" s="498" t="s">
        <v>181</v>
      </c>
      <c r="I11" s="497"/>
    </row>
    <row r="12" spans="1:18" s="241" customFormat="1" ht="12" customHeight="1">
      <c r="B12" s="493"/>
      <c r="C12" s="495"/>
      <c r="D12" s="495"/>
      <c r="E12" s="495"/>
      <c r="F12" s="495"/>
      <c r="G12" s="496"/>
      <c r="H12" s="498"/>
      <c r="I12" s="497"/>
    </row>
    <row r="13" spans="1:18" s="241" customFormat="1" ht="18" customHeight="1">
      <c r="B13" s="493"/>
      <c r="C13" s="494" t="s">
        <v>269</v>
      </c>
      <c r="D13" s="495"/>
      <c r="E13" s="495"/>
      <c r="F13" s="495"/>
      <c r="G13" s="496"/>
      <c r="H13" s="498"/>
      <c r="I13" s="497"/>
    </row>
    <row r="14" spans="1:18" s="241" customFormat="1" ht="18" customHeight="1">
      <c r="B14" s="493"/>
      <c r="C14" s="496"/>
      <c r="D14" s="495" t="s">
        <v>270</v>
      </c>
      <c r="E14" s="495"/>
      <c r="F14" s="495" t="s">
        <v>48</v>
      </c>
      <c r="G14" s="496"/>
      <c r="H14" s="498" t="s">
        <v>156</v>
      </c>
      <c r="I14" s="497"/>
    </row>
    <row r="15" spans="1:18" s="241" customFormat="1" ht="18" customHeight="1">
      <c r="B15" s="493"/>
      <c r="C15" s="496"/>
      <c r="D15" s="495"/>
      <c r="E15" s="495"/>
      <c r="F15" s="495" t="s">
        <v>97</v>
      </c>
      <c r="G15" s="496"/>
      <c r="H15" s="498" t="s">
        <v>182</v>
      </c>
      <c r="I15" s="497"/>
    </row>
    <row r="16" spans="1:18" s="241" customFormat="1" ht="18" customHeight="1">
      <c r="B16" s="493"/>
      <c r="C16" s="496"/>
      <c r="D16" s="495" t="s">
        <v>271</v>
      </c>
      <c r="E16" s="495"/>
      <c r="F16" s="495" t="s">
        <v>62</v>
      </c>
      <c r="G16" s="496"/>
      <c r="H16" s="498" t="s">
        <v>157</v>
      </c>
      <c r="I16" s="497"/>
    </row>
    <row r="17" spans="1:9" s="241" customFormat="1" ht="18" customHeight="1">
      <c r="B17" s="493"/>
      <c r="C17" s="496"/>
      <c r="D17" s="495" t="s">
        <v>272</v>
      </c>
      <c r="E17" s="495"/>
      <c r="F17" s="495" t="s">
        <v>68</v>
      </c>
      <c r="G17" s="496"/>
      <c r="H17" s="498" t="s">
        <v>158</v>
      </c>
      <c r="I17" s="497"/>
    </row>
    <row r="18" spans="1:9" s="241" customFormat="1" ht="18" customHeight="1">
      <c r="B18" s="493"/>
      <c r="C18" s="496"/>
      <c r="D18" s="495" t="s">
        <v>273</v>
      </c>
      <c r="E18" s="495"/>
      <c r="F18" s="495" t="s">
        <v>186</v>
      </c>
      <c r="G18" s="496"/>
      <c r="H18" s="498" t="s">
        <v>17</v>
      </c>
      <c r="I18" s="497"/>
    </row>
    <row r="19" spans="1:9" s="241" customFormat="1" ht="18" customHeight="1">
      <c r="B19" s="493"/>
      <c r="C19" s="496"/>
      <c r="D19" s="495"/>
      <c r="E19" s="495"/>
      <c r="F19" s="495" t="s">
        <v>187</v>
      </c>
      <c r="G19" s="496"/>
      <c r="H19" s="498" t="s">
        <v>183</v>
      </c>
      <c r="I19" s="497"/>
    </row>
    <row r="20" spans="1:9" s="241" customFormat="1" ht="18" customHeight="1">
      <c r="B20" s="493"/>
      <c r="C20" s="496"/>
      <c r="D20" s="495"/>
      <c r="E20" s="495"/>
      <c r="F20" s="495" t="s">
        <v>188</v>
      </c>
      <c r="G20" s="496"/>
      <c r="H20" s="498"/>
      <c r="I20" s="497"/>
    </row>
    <row r="21" spans="1:9" s="241" customFormat="1" ht="18" customHeight="1">
      <c r="B21" s="493"/>
      <c r="C21" s="496"/>
      <c r="D21" s="495" t="s">
        <v>274</v>
      </c>
      <c r="E21" s="495"/>
      <c r="F21" s="495" t="s">
        <v>84</v>
      </c>
      <c r="G21" s="496"/>
      <c r="H21" s="498" t="s">
        <v>18</v>
      </c>
      <c r="I21" s="499"/>
    </row>
    <row r="22" spans="1:9" s="241" customFormat="1" ht="18" customHeight="1">
      <c r="B22" s="493"/>
      <c r="C22" s="496"/>
      <c r="D22" s="495"/>
      <c r="E22" s="495"/>
      <c r="F22" s="495" t="s">
        <v>53</v>
      </c>
      <c r="G22" s="496"/>
      <c r="H22" s="498" t="s">
        <v>184</v>
      </c>
      <c r="I22" s="499"/>
    </row>
    <row r="23" spans="1:9" s="241" customFormat="1" ht="18" customHeight="1">
      <c r="B23" s="493"/>
      <c r="C23" s="496"/>
      <c r="D23" s="495" t="s">
        <v>275</v>
      </c>
      <c r="E23" s="495"/>
      <c r="F23" s="495" t="s">
        <v>176</v>
      </c>
      <c r="G23" s="496"/>
      <c r="H23" s="498" t="s">
        <v>19</v>
      </c>
      <c r="I23" s="499"/>
    </row>
    <row r="24" spans="1:9" s="241" customFormat="1" ht="18" customHeight="1">
      <c r="A24" s="358"/>
      <c r="B24" s="493"/>
      <c r="C24" s="496"/>
      <c r="D24" s="495" t="s">
        <v>276</v>
      </c>
      <c r="E24" s="495"/>
      <c r="F24" s="495" t="s">
        <v>54</v>
      </c>
      <c r="G24" s="496"/>
      <c r="H24" s="498" t="s">
        <v>20</v>
      </c>
      <c r="I24" s="499"/>
    </row>
    <row r="25" spans="1:9" s="241" customFormat="1" ht="18" customHeight="1">
      <c r="B25" s="493"/>
      <c r="C25" s="496"/>
      <c r="D25" s="495" t="s">
        <v>277</v>
      </c>
      <c r="E25" s="495"/>
      <c r="F25" s="495" t="s">
        <v>189</v>
      </c>
      <c r="G25" s="496"/>
      <c r="H25" s="498" t="s">
        <v>21</v>
      </c>
      <c r="I25" s="499"/>
    </row>
    <row r="26" spans="1:9" s="241" customFormat="1" ht="18" customHeight="1">
      <c r="B26" s="493"/>
      <c r="C26" s="496"/>
      <c r="D26" s="495"/>
      <c r="E26" s="495"/>
      <c r="F26" s="495" t="s">
        <v>190</v>
      </c>
      <c r="G26" s="496"/>
      <c r="H26" s="498"/>
      <c r="I26" s="499"/>
    </row>
    <row r="27" spans="1:9" s="241" customFormat="1" ht="18" customHeight="1">
      <c r="B27" s="493"/>
      <c r="C27" s="496"/>
      <c r="D27" s="495" t="s">
        <v>280</v>
      </c>
      <c r="E27" s="495"/>
      <c r="F27" s="495" t="s">
        <v>179</v>
      </c>
      <c r="G27" s="496"/>
      <c r="H27" s="498" t="s">
        <v>22</v>
      </c>
      <c r="I27" s="499"/>
    </row>
    <row r="28" spans="1:9" s="241" customFormat="1" ht="12" customHeight="1">
      <c r="B28" s="493"/>
      <c r="C28" s="495"/>
      <c r="D28" s="495"/>
      <c r="E28" s="495"/>
      <c r="F28" s="495"/>
      <c r="G28" s="496"/>
      <c r="H28" s="498"/>
      <c r="I28" s="499"/>
    </row>
    <row r="29" spans="1:9" s="241" customFormat="1" ht="18" customHeight="1">
      <c r="B29" s="493"/>
      <c r="C29" s="494" t="s">
        <v>279</v>
      </c>
      <c r="D29" s="495"/>
      <c r="E29" s="495"/>
      <c r="F29" s="495"/>
      <c r="G29" s="496"/>
      <c r="H29" s="498" t="s">
        <v>241</v>
      </c>
      <c r="I29" s="499"/>
    </row>
    <row r="30" spans="1:9" ht="8.25" customHeight="1">
      <c r="B30" s="490"/>
      <c r="C30" s="236"/>
      <c r="D30" s="236"/>
      <c r="E30" s="236"/>
      <c r="F30" s="236"/>
      <c r="G30" s="236"/>
      <c r="H30" s="236"/>
      <c r="I30" s="492"/>
    </row>
    <row r="31" spans="1:9" ht="13.5" customHeight="1">
      <c r="B31" s="490"/>
      <c r="C31" s="247" t="s">
        <v>23</v>
      </c>
      <c r="D31" s="247"/>
      <c r="E31" s="247"/>
      <c r="F31" s="247"/>
      <c r="G31" s="236"/>
      <c r="H31" s="236"/>
      <c r="I31" s="492"/>
    </row>
    <row r="32" spans="1:9" ht="13.5" customHeight="1">
      <c r="B32" s="500"/>
      <c r="C32" s="501"/>
      <c r="D32" s="501"/>
      <c r="E32" s="501"/>
      <c r="F32" s="501"/>
      <c r="G32" s="501"/>
      <c r="H32" s="501"/>
      <c r="I32" s="502"/>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85" t="str">
        <f>目次!C35</f>
        <v>令和元年(2019年)6月28日 発行</v>
      </c>
      <c r="D35" s="885"/>
      <c r="E35" s="885"/>
      <c r="F35" s="885"/>
      <c r="G35" s="885"/>
      <c r="H35" s="885"/>
      <c r="I35" s="507"/>
      <c r="J35" s="236"/>
    </row>
    <row r="36" spans="1:10" ht="29.25" customHeight="1">
      <c r="A36" s="275"/>
      <c r="B36" s="275"/>
      <c r="C36" s="883" t="s">
        <v>205</v>
      </c>
      <c r="D36" s="883"/>
      <c r="E36" s="883"/>
      <c r="F36" s="883"/>
      <c r="G36" s="883"/>
      <c r="H36" s="883"/>
      <c r="I36" s="275"/>
      <c r="J36" s="275"/>
    </row>
    <row r="37" spans="1:10" ht="40.5" customHeight="1"/>
    <row r="38" spans="1:10" ht="18.75">
      <c r="A38" s="871"/>
      <c r="B38" s="878"/>
      <c r="C38" s="871"/>
      <c r="D38" s="871"/>
      <c r="E38" s="871"/>
      <c r="F38" s="871"/>
      <c r="G38" s="871"/>
      <c r="H38" s="871"/>
      <c r="I38" s="871"/>
      <c r="J38" s="871"/>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Normal="100" workbookViewId="0">
      <selection activeCell="A3" sqref="A3"/>
    </sheetView>
  </sheetViews>
  <sheetFormatPr defaultRowHeight="13.5"/>
  <cols>
    <col min="1" max="1" width="4.625" style="230" customWidth="1"/>
    <col min="2" max="2" width="3.625" style="230" customWidth="1"/>
    <col min="3" max="3" width="6.625" style="221" customWidth="1"/>
    <col min="4" max="4" width="8.625" style="221" customWidth="1"/>
    <col min="5" max="5" width="6.875" style="221" customWidth="1"/>
    <col min="6" max="6" width="5" style="231" customWidth="1"/>
    <col min="7" max="7" width="8.875" style="232" customWidth="1"/>
    <col min="8" max="8" width="6.375" style="233" customWidth="1"/>
    <col min="9" max="9" width="13.75" style="234" customWidth="1"/>
    <col min="10" max="10" width="5.625" style="221" customWidth="1"/>
    <col min="11" max="11" width="14.5" style="221" customWidth="1"/>
    <col min="12" max="12" width="5.625" style="221" customWidth="1"/>
    <col min="13" max="13" width="3.125" style="221" hidden="1" customWidth="1"/>
    <col min="14" max="14" width="1.875" style="221" customWidth="1"/>
    <col min="15" max="16384" width="9" style="221"/>
  </cols>
  <sheetData>
    <row r="1" spans="1:14" s="219" customFormat="1" ht="18.75" customHeight="1">
      <c r="A1" s="917" t="s">
        <v>262</v>
      </c>
      <c r="B1" s="917"/>
      <c r="C1" s="917"/>
      <c r="D1" s="917"/>
      <c r="E1" s="917"/>
      <c r="F1" s="917"/>
      <c r="G1" s="917"/>
      <c r="H1" s="217"/>
      <c r="I1" s="218"/>
    </row>
    <row r="2" spans="1:14" s="219" customFormat="1" ht="18.75" customHeight="1">
      <c r="A2" s="919" t="s">
        <v>24</v>
      </c>
      <c r="B2" s="919"/>
      <c r="C2" s="919"/>
      <c r="D2" s="919"/>
      <c r="E2" s="919"/>
      <c r="F2" s="919"/>
      <c r="G2" s="919"/>
      <c r="H2" s="919"/>
      <c r="I2" s="919"/>
      <c r="J2" s="919"/>
      <c r="K2" s="919"/>
      <c r="L2" s="919"/>
      <c r="M2" s="322"/>
    </row>
    <row r="3" spans="1:14" ht="13.5" customHeight="1">
      <c r="A3" s="220"/>
      <c r="B3" s="220"/>
      <c r="C3" s="220"/>
      <c r="D3" s="220"/>
      <c r="E3" s="220"/>
      <c r="F3" s="220"/>
      <c r="G3" s="220"/>
      <c r="H3" s="220"/>
      <c r="I3" s="220"/>
      <c r="K3" s="220"/>
      <c r="M3" s="220"/>
    </row>
    <row r="4" spans="1:14" s="219" customFormat="1" ht="15.75" customHeight="1">
      <c r="A4" s="205" t="s">
        <v>226</v>
      </c>
      <c r="B4" s="205"/>
      <c r="C4" s="205"/>
      <c r="D4" s="205"/>
      <c r="E4" s="205"/>
      <c r="F4" s="205"/>
      <c r="G4" s="205"/>
      <c r="H4" s="205"/>
      <c r="I4" s="205"/>
      <c r="J4" s="205"/>
      <c r="K4" s="205"/>
      <c r="L4" s="214"/>
      <c r="M4" s="222"/>
    </row>
    <row r="5" spans="1:14" ht="6" customHeight="1">
      <c r="A5" s="223"/>
      <c r="B5" s="918"/>
      <c r="C5" s="918"/>
      <c r="D5" s="918"/>
      <c r="E5" s="918"/>
      <c r="F5" s="918"/>
      <c r="G5" s="918"/>
      <c r="H5" s="918"/>
      <c r="I5" s="918"/>
      <c r="J5" s="918"/>
      <c r="K5" s="918"/>
      <c r="L5" s="99"/>
      <c r="M5" s="223"/>
    </row>
    <row r="6" spans="1:14" s="535" customFormat="1" ht="19.5" customHeight="1">
      <c r="A6" s="205" t="s">
        <v>449</v>
      </c>
      <c r="B6" s="383"/>
      <c r="C6" s="521"/>
      <c r="D6" s="521"/>
      <c r="E6" s="521"/>
      <c r="F6" s="521"/>
      <c r="G6" s="521"/>
      <c r="H6" s="521"/>
      <c r="I6" s="521"/>
      <c r="J6" s="521"/>
      <c r="K6" s="521"/>
      <c r="L6" s="521"/>
      <c r="M6" s="521"/>
    </row>
    <row r="7" spans="1:14" s="535" customFormat="1" ht="19.5" customHeight="1">
      <c r="A7" s="210" t="s">
        <v>450</v>
      </c>
      <c r="B7" s="526"/>
      <c r="C7" s="536"/>
      <c r="D7" s="537"/>
      <c r="E7" s="537"/>
      <c r="F7" s="537"/>
      <c r="G7" s="537"/>
      <c r="H7" s="537"/>
      <c r="I7" s="537"/>
      <c r="J7" s="537"/>
      <c r="K7" s="537"/>
      <c r="L7" s="537"/>
      <c r="M7" s="538"/>
      <c r="N7" s="538"/>
    </row>
    <row r="8" spans="1:14" s="219" customFormat="1" ht="19.5" customHeight="1">
      <c r="A8" s="210" t="s">
        <v>451</v>
      </c>
      <c r="B8" s="210"/>
      <c r="C8" s="536"/>
      <c r="D8" s="537"/>
      <c r="E8" s="537"/>
      <c r="F8" s="537"/>
      <c r="G8" s="537"/>
      <c r="H8" s="537"/>
      <c r="I8" s="537"/>
      <c r="J8" s="329"/>
      <c r="K8" s="573"/>
      <c r="L8" s="329"/>
      <c r="M8" s="324"/>
    </row>
    <row r="9" spans="1:14" s="535" customFormat="1" ht="19.5" customHeight="1">
      <c r="A9" s="210" t="s">
        <v>452</v>
      </c>
      <c r="B9" s="526"/>
      <c r="C9" s="536"/>
      <c r="D9" s="537"/>
      <c r="E9" s="537"/>
      <c r="F9" s="537"/>
      <c r="G9" s="537"/>
      <c r="H9" s="537"/>
      <c r="I9" s="537"/>
      <c r="J9" s="537"/>
      <c r="K9" s="537"/>
      <c r="L9" s="537"/>
      <c r="M9" s="537"/>
      <c r="N9" s="538"/>
    </row>
    <row r="10" spans="1:14" s="539" customFormat="1" ht="19.5" customHeight="1">
      <c r="A10" s="205" t="s">
        <v>453</v>
      </c>
      <c r="B10" s="383"/>
      <c r="C10" s="521"/>
      <c r="D10" s="521"/>
      <c r="E10" s="521"/>
      <c r="F10" s="521"/>
      <c r="G10" s="521"/>
      <c r="H10" s="521"/>
      <c r="I10" s="521"/>
      <c r="J10" s="521"/>
      <c r="K10" s="521"/>
      <c r="L10" s="521"/>
      <c r="M10" s="521"/>
    </row>
    <row r="11" spans="1:14" s="224" customFormat="1" ht="19.5" customHeight="1">
      <c r="A11" s="210" t="s">
        <v>456</v>
      </c>
      <c r="B11" s="210"/>
      <c r="C11" s="554"/>
      <c r="D11" s="555"/>
      <c r="E11" s="554"/>
      <c r="F11" s="554"/>
      <c r="G11" s="554"/>
      <c r="H11" s="554"/>
      <c r="I11" s="554"/>
      <c r="J11" s="520"/>
      <c r="K11" s="520"/>
      <c r="L11" s="520"/>
      <c r="M11" s="520"/>
    </row>
    <row r="12" spans="1:14" s="224" customFormat="1" ht="19.5" customHeight="1">
      <c r="A12" s="210" t="s">
        <v>454</v>
      </c>
      <c r="B12" s="210"/>
      <c r="C12" s="521"/>
      <c r="D12" s="521"/>
      <c r="E12" s="521"/>
      <c r="F12" s="521"/>
      <c r="G12" s="521"/>
      <c r="H12" s="521"/>
      <c r="I12" s="521"/>
      <c r="J12" s="323"/>
      <c r="K12" s="323"/>
      <c r="L12" s="323"/>
      <c r="M12" s="323"/>
    </row>
    <row r="13" spans="1:14" s="224" customFormat="1" ht="19.5" customHeight="1">
      <c r="A13" s="210" t="s">
        <v>455</v>
      </c>
      <c r="B13" s="210"/>
      <c r="C13" s="521"/>
      <c r="D13" s="521"/>
      <c r="E13" s="521"/>
      <c r="F13" s="521"/>
      <c r="G13" s="521"/>
      <c r="H13" s="521"/>
      <c r="I13" s="521"/>
      <c r="J13" s="323"/>
      <c r="K13" s="323"/>
      <c r="L13" s="323"/>
      <c r="M13" s="323"/>
    </row>
    <row r="14" spans="1:14" s="228" customFormat="1" ht="6" customHeight="1">
      <c r="A14" s="225"/>
      <c r="B14" s="226"/>
      <c r="C14" s="227"/>
      <c r="D14" s="227"/>
      <c r="E14" s="227"/>
      <c r="F14" s="225"/>
      <c r="G14" s="227"/>
      <c r="H14" s="227"/>
      <c r="I14" s="227"/>
      <c r="K14" s="227"/>
      <c r="M14" s="325"/>
    </row>
    <row r="15" spans="1:14" ht="25.5" customHeight="1">
      <c r="A15" s="920" t="s">
        <v>25</v>
      </c>
      <c r="B15" s="921"/>
      <c r="C15" s="921"/>
      <c r="D15" s="921"/>
      <c r="E15" s="922"/>
      <c r="F15" s="156" t="s">
        <v>26</v>
      </c>
      <c r="G15" s="886" t="s">
        <v>27</v>
      </c>
      <c r="H15" s="887"/>
      <c r="I15" s="920" t="s">
        <v>303</v>
      </c>
      <c r="J15" s="922"/>
      <c r="K15" s="927" t="s">
        <v>283</v>
      </c>
      <c r="L15" s="928"/>
      <c r="M15" s="326"/>
    </row>
    <row r="16" spans="1:14" ht="25.5" customHeight="1">
      <c r="A16" s="937" t="s">
        <v>28</v>
      </c>
      <c r="B16" s="929" t="s">
        <v>29</v>
      </c>
      <c r="C16" s="930"/>
      <c r="D16" s="959" t="s">
        <v>313</v>
      </c>
      <c r="E16" s="339" t="s">
        <v>143</v>
      </c>
      <c r="F16" s="935">
        <v>4</v>
      </c>
      <c r="G16" s="589" t="s">
        <v>537</v>
      </c>
      <c r="H16" s="854" t="s">
        <v>533</v>
      </c>
      <c r="I16" s="540">
        <v>-4.9000000000000002E-2</v>
      </c>
      <c r="J16" s="360"/>
      <c r="K16" s="540">
        <v>-3.5817208727871551E-2</v>
      </c>
      <c r="L16" s="541"/>
      <c r="M16" s="327"/>
    </row>
    <row r="17" spans="1:13" ht="25.5" customHeight="1">
      <c r="A17" s="938"/>
      <c r="B17" s="931"/>
      <c r="C17" s="932"/>
      <c r="D17" s="960"/>
      <c r="E17" s="414" t="s">
        <v>100</v>
      </c>
      <c r="F17" s="936"/>
      <c r="G17" s="870" t="s">
        <v>260</v>
      </c>
      <c r="H17" s="855"/>
      <c r="I17" s="375">
        <v>-2.1000000000000001E-2</v>
      </c>
      <c r="J17" s="360"/>
      <c r="K17" s="378" t="s">
        <v>260</v>
      </c>
      <c r="L17" s="379" t="s">
        <v>260</v>
      </c>
      <c r="M17" s="327"/>
    </row>
    <row r="18" spans="1:13" ht="25.5" customHeight="1">
      <c r="A18" s="938"/>
      <c r="B18" s="933"/>
      <c r="C18" s="934"/>
      <c r="D18" s="925" t="s">
        <v>142</v>
      </c>
      <c r="E18" s="926"/>
      <c r="F18" s="679">
        <v>5</v>
      </c>
      <c r="G18" s="548">
        <v>2335</v>
      </c>
      <c r="H18" s="855" t="s">
        <v>30</v>
      </c>
      <c r="I18" s="375">
        <v>0.113</v>
      </c>
      <c r="J18" s="360"/>
      <c r="K18" s="375">
        <v>0.05</v>
      </c>
      <c r="L18" s="360"/>
      <c r="M18" s="327"/>
    </row>
    <row r="19" spans="1:13" ht="25.5" customHeight="1">
      <c r="A19" s="938"/>
      <c r="B19" s="940" t="s">
        <v>31</v>
      </c>
      <c r="C19" s="941"/>
      <c r="D19" s="925" t="s">
        <v>99</v>
      </c>
      <c r="E19" s="926"/>
      <c r="F19" s="679">
        <v>4</v>
      </c>
      <c r="G19" s="548">
        <v>645</v>
      </c>
      <c r="H19" s="855" t="s">
        <v>32</v>
      </c>
      <c r="I19" s="376">
        <v>0.66200000000000003</v>
      </c>
      <c r="J19" s="534"/>
      <c r="K19" s="375">
        <v>0.33500000000000002</v>
      </c>
      <c r="L19" s="360"/>
      <c r="M19" s="327"/>
    </row>
    <row r="20" spans="1:13" ht="25.5" customHeight="1">
      <c r="A20" s="939"/>
      <c r="B20" s="923" t="s">
        <v>33</v>
      </c>
      <c r="C20" s="924"/>
      <c r="D20" s="954" t="s">
        <v>98</v>
      </c>
      <c r="E20" s="955"/>
      <c r="F20" s="680">
        <v>5</v>
      </c>
      <c r="G20" s="852" t="s">
        <v>538</v>
      </c>
      <c r="H20" s="856" t="s">
        <v>533</v>
      </c>
      <c r="I20" s="542">
        <v>-0.495</v>
      </c>
      <c r="J20" s="405"/>
      <c r="K20" s="542">
        <v>-0.64300000000000002</v>
      </c>
      <c r="L20" s="360"/>
      <c r="M20" s="327"/>
    </row>
    <row r="21" spans="1:13" ht="25.5" customHeight="1">
      <c r="A21" s="229" t="s">
        <v>34</v>
      </c>
      <c r="B21" s="942" t="s">
        <v>332</v>
      </c>
      <c r="C21" s="894"/>
      <c r="D21" s="894"/>
      <c r="E21" s="895"/>
      <c r="F21" s="681">
        <v>4</v>
      </c>
      <c r="G21" s="561">
        <v>98.9</v>
      </c>
      <c r="H21" s="857"/>
      <c r="I21" s="562">
        <v>6.6000000000000003E-2</v>
      </c>
      <c r="J21" s="545"/>
      <c r="K21" s="562">
        <v>0.02</v>
      </c>
      <c r="L21" s="802"/>
      <c r="M21" s="327"/>
    </row>
    <row r="22" spans="1:13" ht="25.5" customHeight="1">
      <c r="A22" s="899" t="s">
        <v>35</v>
      </c>
      <c r="B22" s="943" t="s">
        <v>362</v>
      </c>
      <c r="C22" s="944"/>
      <c r="D22" s="944"/>
      <c r="E22" s="945"/>
      <c r="F22" s="682">
        <v>3</v>
      </c>
      <c r="G22" s="584">
        <v>114.3</v>
      </c>
      <c r="H22" s="854"/>
      <c r="I22" s="540">
        <v>-8.1000000000000003E-2</v>
      </c>
      <c r="J22" s="387"/>
      <c r="K22" s="585" t="s">
        <v>260</v>
      </c>
      <c r="L22" s="541" t="s">
        <v>260</v>
      </c>
      <c r="M22" s="327"/>
    </row>
    <row r="23" spans="1:13" ht="25.5" customHeight="1">
      <c r="A23" s="904"/>
      <c r="B23" s="961" t="s">
        <v>334</v>
      </c>
      <c r="C23" s="962"/>
      <c r="D23" s="962"/>
      <c r="E23" s="963"/>
      <c r="F23" s="683">
        <v>4</v>
      </c>
      <c r="G23" s="600">
        <v>1.31</v>
      </c>
      <c r="H23" s="855" t="s">
        <v>36</v>
      </c>
      <c r="I23" s="791">
        <v>1.0000000000000009E-2</v>
      </c>
      <c r="J23" s="360"/>
      <c r="K23" s="791">
        <v>3.0000000000000027E-2</v>
      </c>
      <c r="L23" s="601"/>
      <c r="M23" s="327"/>
    </row>
    <row r="24" spans="1:13" ht="25.5" customHeight="1">
      <c r="A24" s="900"/>
      <c r="B24" s="956" t="s">
        <v>333</v>
      </c>
      <c r="C24" s="957"/>
      <c r="D24" s="957"/>
      <c r="E24" s="958"/>
      <c r="F24" s="684">
        <v>4</v>
      </c>
      <c r="G24" s="594">
        <v>1.58</v>
      </c>
      <c r="H24" s="858" t="s">
        <v>36</v>
      </c>
      <c r="I24" s="586">
        <v>3.0000000000000027E-2</v>
      </c>
      <c r="J24" s="587"/>
      <c r="K24" s="792">
        <v>4.0000000000000036E-2</v>
      </c>
      <c r="L24" s="602"/>
      <c r="M24" s="327"/>
    </row>
    <row r="25" spans="1:13" ht="25.5" customHeight="1">
      <c r="A25" s="904" t="s">
        <v>37</v>
      </c>
      <c r="B25" s="948" t="s">
        <v>210</v>
      </c>
      <c r="C25" s="949"/>
      <c r="D25" s="946" t="s">
        <v>38</v>
      </c>
      <c r="E25" s="947"/>
      <c r="F25" s="890">
        <v>5</v>
      </c>
      <c r="G25" s="546">
        <v>1</v>
      </c>
      <c r="H25" s="859" t="s">
        <v>39</v>
      </c>
      <c r="I25" s="547">
        <v>-1</v>
      </c>
      <c r="J25" s="387"/>
      <c r="K25" s="547">
        <v>-2</v>
      </c>
      <c r="L25" s="387"/>
      <c r="M25" s="327"/>
    </row>
    <row r="26" spans="1:13" ht="25.5" customHeight="1">
      <c r="A26" s="904"/>
      <c r="B26" s="950"/>
      <c r="C26" s="949"/>
      <c r="D26" s="964" t="s">
        <v>101</v>
      </c>
      <c r="E26" s="965"/>
      <c r="F26" s="891"/>
      <c r="G26" s="548">
        <v>12</v>
      </c>
      <c r="H26" s="855" t="s">
        <v>39</v>
      </c>
      <c r="I26" s="549">
        <v>0</v>
      </c>
      <c r="J26" s="550"/>
      <c r="K26" s="610" t="s">
        <v>260</v>
      </c>
      <c r="L26" s="379" t="s">
        <v>260</v>
      </c>
      <c r="M26" s="327"/>
    </row>
    <row r="27" spans="1:13" ht="25.5" customHeight="1">
      <c r="A27" s="916"/>
      <c r="B27" s="951"/>
      <c r="C27" s="949"/>
      <c r="D27" s="914" t="s">
        <v>40</v>
      </c>
      <c r="E27" s="915"/>
      <c r="F27" s="891"/>
      <c r="G27" s="548">
        <v>20</v>
      </c>
      <c r="H27" s="855" t="s">
        <v>533</v>
      </c>
      <c r="I27" s="548" t="s">
        <v>447</v>
      </c>
      <c r="J27" s="550"/>
      <c r="K27" s="548" t="s">
        <v>446</v>
      </c>
      <c r="L27" s="386"/>
      <c r="M27" s="327"/>
    </row>
    <row r="28" spans="1:13" ht="25.5" customHeight="1">
      <c r="A28" s="900"/>
      <c r="B28" s="952"/>
      <c r="C28" s="953"/>
      <c r="D28" s="964" t="s">
        <v>101</v>
      </c>
      <c r="E28" s="965"/>
      <c r="F28" s="892"/>
      <c r="G28" s="548" t="s">
        <v>536</v>
      </c>
      <c r="H28" s="856" t="s">
        <v>533</v>
      </c>
      <c r="I28" s="548" t="s">
        <v>448</v>
      </c>
      <c r="J28" s="551"/>
      <c r="K28" s="610" t="s">
        <v>260</v>
      </c>
      <c r="L28" s="587" t="s">
        <v>260</v>
      </c>
      <c r="M28" s="327"/>
    </row>
    <row r="29" spans="1:13" ht="25.5" customHeight="1">
      <c r="A29" s="229" t="s">
        <v>41</v>
      </c>
      <c r="B29" s="893" t="s">
        <v>224</v>
      </c>
      <c r="C29" s="894"/>
      <c r="D29" s="894"/>
      <c r="E29" s="895"/>
      <c r="F29" s="839">
        <v>4</v>
      </c>
      <c r="G29" s="561">
        <v>101.8</v>
      </c>
      <c r="H29" s="857"/>
      <c r="I29" s="562">
        <v>3.0000000000000001E-3</v>
      </c>
      <c r="J29" s="545"/>
      <c r="K29" s="562">
        <v>1E-3</v>
      </c>
      <c r="L29" s="405"/>
      <c r="M29" s="327"/>
    </row>
    <row r="30" spans="1:13" ht="25.5" customHeight="1">
      <c r="A30" s="377" t="s">
        <v>42</v>
      </c>
      <c r="B30" s="911" t="s">
        <v>227</v>
      </c>
      <c r="C30" s="912"/>
      <c r="D30" s="912"/>
      <c r="E30" s="913"/>
      <c r="F30" s="839">
        <v>5</v>
      </c>
      <c r="G30" s="853" t="s">
        <v>535</v>
      </c>
      <c r="H30" s="860" t="s">
        <v>534</v>
      </c>
      <c r="I30" s="563">
        <v>3.0000000000000001E-3</v>
      </c>
      <c r="J30" s="579"/>
      <c r="K30" s="578">
        <v>1.1000000000000001E-3</v>
      </c>
      <c r="L30" s="580"/>
      <c r="M30" s="327"/>
    </row>
    <row r="31" spans="1:13" ht="25.5" customHeight="1">
      <c r="A31" s="899" t="s">
        <v>335</v>
      </c>
      <c r="B31" s="943" t="s">
        <v>336</v>
      </c>
      <c r="C31" s="944"/>
      <c r="D31" s="944"/>
      <c r="E31" s="945"/>
      <c r="F31" s="890">
        <v>5</v>
      </c>
      <c r="G31" s="589">
        <v>815527</v>
      </c>
      <c r="H31" s="854" t="s">
        <v>338</v>
      </c>
      <c r="I31" s="591">
        <v>-4119</v>
      </c>
      <c r="J31" s="387"/>
      <c r="K31" s="591">
        <v>591</v>
      </c>
      <c r="L31" s="541"/>
      <c r="M31" s="327"/>
    </row>
    <row r="32" spans="1:13" ht="25.5" customHeight="1">
      <c r="A32" s="900"/>
      <c r="B32" s="908" t="s">
        <v>337</v>
      </c>
      <c r="C32" s="909"/>
      <c r="D32" s="909"/>
      <c r="E32" s="910"/>
      <c r="F32" s="892"/>
      <c r="G32" s="590">
        <v>312326</v>
      </c>
      <c r="H32" s="858" t="s">
        <v>339</v>
      </c>
      <c r="I32" s="592">
        <v>3315</v>
      </c>
      <c r="J32" s="587"/>
      <c r="K32" s="593">
        <v>1013</v>
      </c>
      <c r="L32" s="588"/>
      <c r="M32" s="327"/>
    </row>
    <row r="33" spans="1:13" ht="25.5" customHeight="1">
      <c r="A33" s="899" t="s">
        <v>43</v>
      </c>
      <c r="B33" s="905" t="s">
        <v>44</v>
      </c>
      <c r="C33" s="906"/>
      <c r="D33" s="906"/>
      <c r="E33" s="907"/>
      <c r="F33" s="890">
        <v>3</v>
      </c>
      <c r="G33" s="812">
        <v>35</v>
      </c>
      <c r="H33" s="859" t="s">
        <v>356</v>
      </c>
      <c r="I33" s="581" t="s">
        <v>260</v>
      </c>
      <c r="J33" s="582" t="s">
        <v>260</v>
      </c>
      <c r="K33" s="581" t="s">
        <v>260</v>
      </c>
      <c r="L33" s="583" t="s">
        <v>260</v>
      </c>
      <c r="M33" s="327"/>
    </row>
    <row r="34" spans="1:13" ht="25.5" customHeight="1">
      <c r="A34" s="904"/>
      <c r="B34" s="896" t="s">
        <v>45</v>
      </c>
      <c r="C34" s="897"/>
      <c r="D34" s="897"/>
      <c r="E34" s="898"/>
      <c r="F34" s="891"/>
      <c r="G34" s="813">
        <v>42.857142857142854</v>
      </c>
      <c r="H34" s="855" t="s">
        <v>356</v>
      </c>
      <c r="I34" s="564" t="s">
        <v>260</v>
      </c>
      <c r="J34" s="565" t="s">
        <v>260</v>
      </c>
      <c r="K34" s="564" t="s">
        <v>260</v>
      </c>
      <c r="L34" s="510" t="s">
        <v>260</v>
      </c>
      <c r="M34" s="327"/>
    </row>
    <row r="35" spans="1:13" ht="25.5" customHeight="1">
      <c r="A35" s="900"/>
      <c r="B35" s="901" t="s">
        <v>46</v>
      </c>
      <c r="C35" s="902"/>
      <c r="D35" s="902"/>
      <c r="E35" s="903"/>
      <c r="F35" s="892"/>
      <c r="G35" s="814">
        <v>33.333333333333329</v>
      </c>
      <c r="H35" s="861" t="s">
        <v>356</v>
      </c>
      <c r="I35" s="566" t="s">
        <v>260</v>
      </c>
      <c r="J35" s="567" t="s">
        <v>260</v>
      </c>
      <c r="K35" s="568" t="s">
        <v>260</v>
      </c>
      <c r="L35" s="361" t="s">
        <v>260</v>
      </c>
      <c r="M35" s="327"/>
    </row>
    <row r="36" spans="1:13" ht="6" customHeight="1">
      <c r="A36" s="889"/>
      <c r="B36" s="889"/>
      <c r="C36" s="889"/>
      <c r="D36" s="889"/>
      <c r="E36" s="889"/>
      <c r="F36" s="889"/>
      <c r="G36" s="889"/>
      <c r="H36" s="889"/>
      <c r="I36" s="889"/>
      <c r="J36" s="889"/>
      <c r="K36" s="889"/>
      <c r="L36" s="889"/>
      <c r="M36" s="328"/>
    </row>
    <row r="37" spans="1:13" ht="13.5" customHeight="1">
      <c r="A37" s="888" t="s">
        <v>340</v>
      </c>
      <c r="B37" s="888"/>
      <c r="C37" s="888"/>
      <c r="D37" s="888"/>
      <c r="E37" s="888"/>
      <c r="F37" s="888"/>
      <c r="G37" s="888"/>
      <c r="H37" s="888"/>
      <c r="I37" s="888"/>
      <c r="J37" s="888"/>
      <c r="K37" s="888"/>
      <c r="L37" s="888"/>
    </row>
    <row r="38" spans="1:13" ht="13.5" customHeight="1">
      <c r="A38" s="888" t="s">
        <v>302</v>
      </c>
      <c r="B38" s="888"/>
      <c r="C38" s="888"/>
      <c r="D38" s="888"/>
      <c r="E38" s="888"/>
      <c r="F38" s="888"/>
      <c r="G38" s="888"/>
      <c r="H38" s="888"/>
      <c r="I38" s="888"/>
      <c r="J38" s="888"/>
      <c r="K38" s="888"/>
      <c r="L38" s="888"/>
    </row>
    <row r="39" spans="1:13" ht="31.5" customHeight="1"/>
    <row r="40" spans="1:13" ht="31.5" customHeight="1"/>
    <row r="41" spans="1:13" ht="31.5" customHeight="1"/>
    <row r="42" spans="1:13">
      <c r="B42" s="356"/>
    </row>
  </sheetData>
  <mergeCells count="42">
    <mergeCell ref="B31:E31"/>
    <mergeCell ref="D20:E20"/>
    <mergeCell ref="B24:E24"/>
    <mergeCell ref="D16:D17"/>
    <mergeCell ref="B23:E23"/>
    <mergeCell ref="D28:E28"/>
    <mergeCell ref="D26:E26"/>
    <mergeCell ref="F25:F28"/>
    <mergeCell ref="B21:E21"/>
    <mergeCell ref="B22:E22"/>
    <mergeCell ref="D25:E25"/>
    <mergeCell ref="B25:C28"/>
    <mergeCell ref="B20:C20"/>
    <mergeCell ref="D19:E19"/>
    <mergeCell ref="K15:L15"/>
    <mergeCell ref="B16:C18"/>
    <mergeCell ref="A22:A24"/>
    <mergeCell ref="F16:F17"/>
    <mergeCell ref="D18:E18"/>
    <mergeCell ref="A16:A20"/>
    <mergeCell ref="B19:C19"/>
    <mergeCell ref="A1:G1"/>
    <mergeCell ref="B5:K5"/>
    <mergeCell ref="A2:L2"/>
    <mergeCell ref="A15:E15"/>
    <mergeCell ref="I15:J15"/>
    <mergeCell ref="G15:H15"/>
    <mergeCell ref="A38:L38"/>
    <mergeCell ref="A37:L37"/>
    <mergeCell ref="A36:L36"/>
    <mergeCell ref="F33:F35"/>
    <mergeCell ref="B29:E29"/>
    <mergeCell ref="B34:E34"/>
    <mergeCell ref="A31:A32"/>
    <mergeCell ref="F31:F32"/>
    <mergeCell ref="B35:E35"/>
    <mergeCell ref="A33:A35"/>
    <mergeCell ref="B33:E33"/>
    <mergeCell ref="B32:E32"/>
    <mergeCell ref="B30:E30"/>
    <mergeCell ref="D27:E27"/>
    <mergeCell ref="A25:A28"/>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zoomScale="90" zoomScaleNormal="90" workbookViewId="0">
      <selection activeCell="A3" sqref="A3:K3"/>
    </sheetView>
  </sheetViews>
  <sheetFormatPr defaultRowHeight="13.5"/>
  <cols>
    <col min="1" max="1" width="3.25" style="216" customWidth="1"/>
    <col min="2" max="2" width="12.25" style="176" customWidth="1"/>
    <col min="3" max="3" width="8.125" style="176" customWidth="1"/>
    <col min="4" max="4" width="8.25" style="176" customWidth="1"/>
    <col min="5" max="8" width="9.5" style="176" customWidth="1"/>
    <col min="9" max="9" width="8.375" style="176" customWidth="1"/>
    <col min="10" max="10" width="9.5" style="176" customWidth="1"/>
    <col min="11" max="11" width="11.125" style="176" customWidth="1"/>
    <col min="12" max="16384" width="9" style="95"/>
  </cols>
  <sheetData>
    <row r="2" spans="1:12" s="207" customFormat="1" ht="18.75" customHeight="1">
      <c r="A2" s="286" t="s">
        <v>225</v>
      </c>
      <c r="B2" s="206"/>
      <c r="C2" s="310"/>
      <c r="D2" s="310"/>
      <c r="E2" s="310"/>
      <c r="F2" s="310"/>
      <c r="G2" s="310"/>
      <c r="H2" s="310"/>
      <c r="I2" s="310"/>
      <c r="J2" s="310"/>
      <c r="K2" s="310"/>
    </row>
    <row r="3" spans="1:12" s="208" customFormat="1" ht="22.5" customHeight="1">
      <c r="A3" s="966" t="s">
        <v>236</v>
      </c>
      <c r="B3" s="966"/>
      <c r="C3" s="966"/>
      <c r="D3" s="966"/>
      <c r="E3" s="966"/>
      <c r="F3" s="966"/>
      <c r="G3" s="966"/>
      <c r="H3" s="966"/>
      <c r="I3" s="966"/>
      <c r="J3" s="966"/>
      <c r="K3" s="966"/>
    </row>
    <row r="4" spans="1:12" s="208" customFormat="1" ht="16.5" customHeight="1">
      <c r="A4" s="209" t="s">
        <v>228</v>
      </c>
      <c r="B4" s="559"/>
      <c r="C4" s="205"/>
      <c r="D4" s="214"/>
      <c r="E4" s="214"/>
      <c r="F4" s="214"/>
      <c r="G4" s="214"/>
      <c r="H4" s="214"/>
      <c r="I4" s="560"/>
      <c r="J4" s="214"/>
      <c r="K4" s="214"/>
    </row>
    <row r="5" spans="1:12" s="208" customFormat="1" ht="5.25" customHeight="1">
      <c r="A5" s="209"/>
      <c r="B5" s="559"/>
      <c r="C5" s="205"/>
      <c r="D5" s="214"/>
      <c r="E5" s="214"/>
      <c r="F5" s="214"/>
      <c r="G5" s="214"/>
      <c r="H5" s="214"/>
      <c r="I5" s="214"/>
      <c r="J5" s="214"/>
      <c r="K5" s="214"/>
    </row>
    <row r="6" spans="1:12" s="208" customFormat="1" ht="198.75" customHeight="1">
      <c r="A6" s="215"/>
      <c r="B6" s="967" t="s">
        <v>412</v>
      </c>
      <c r="C6" s="968"/>
      <c r="D6" s="968"/>
      <c r="E6" s="968"/>
      <c r="F6" s="968"/>
      <c r="G6" s="968"/>
      <c r="H6" s="968"/>
      <c r="I6" s="968"/>
      <c r="J6" s="968"/>
      <c r="K6" s="968"/>
    </row>
    <row r="7" spans="1:12" s="208" customFormat="1" ht="6" customHeight="1">
      <c r="A7" s="215"/>
      <c r="B7" s="383"/>
      <c r="C7" s="383"/>
      <c r="D7" s="574"/>
      <c r="E7" s="574"/>
      <c r="F7" s="574"/>
      <c r="G7" s="574"/>
      <c r="H7" s="574"/>
      <c r="I7" s="574"/>
      <c r="J7" s="574"/>
      <c r="K7" s="574"/>
    </row>
    <row r="8" spans="1:12" s="208" customFormat="1" ht="21" customHeight="1">
      <c r="A8" s="209" t="s">
        <v>318</v>
      </c>
      <c r="B8" s="800"/>
      <c r="C8" s="383"/>
      <c r="D8" s="574"/>
      <c r="E8" s="574"/>
      <c r="F8" s="574"/>
      <c r="G8" s="574"/>
      <c r="H8" s="574"/>
      <c r="I8" s="574"/>
      <c r="J8" s="574"/>
      <c r="K8" s="574"/>
    </row>
    <row r="9" spans="1:12" s="208" customFormat="1" ht="18.75" customHeight="1">
      <c r="A9" s="215"/>
      <c r="B9" s="801" t="s">
        <v>373</v>
      </c>
      <c r="C9" s="383"/>
      <c r="D9" s="574"/>
      <c r="E9" s="574"/>
      <c r="F9" s="574"/>
      <c r="G9" s="574"/>
      <c r="H9" s="574"/>
      <c r="I9" s="574"/>
      <c r="J9" s="574"/>
      <c r="K9" s="574"/>
    </row>
    <row r="10" spans="1:12" s="208" customFormat="1" ht="18.75" customHeight="1">
      <c r="A10" s="215"/>
      <c r="B10" s="820" t="s">
        <v>413</v>
      </c>
      <c r="C10" s="383"/>
      <c r="D10" s="574"/>
      <c r="E10" s="574"/>
      <c r="F10" s="574"/>
      <c r="G10" s="574"/>
      <c r="H10" s="574"/>
      <c r="I10" s="574"/>
      <c r="J10" s="574"/>
      <c r="K10" s="574"/>
    </row>
    <row r="11" spans="1:12" s="208" customFormat="1" ht="18.75" customHeight="1">
      <c r="A11" s="215"/>
      <c r="B11" s="801" t="s">
        <v>378</v>
      </c>
      <c r="C11" s="383"/>
      <c r="D11" s="574"/>
      <c r="E11" s="574"/>
      <c r="F11" s="574"/>
      <c r="G11" s="574"/>
      <c r="H11" s="574"/>
      <c r="I11" s="574"/>
      <c r="J11" s="574"/>
      <c r="K11" s="574"/>
    </row>
    <row r="12" spans="1:12" s="208" customFormat="1" ht="18.75" customHeight="1">
      <c r="A12" s="215"/>
      <c r="B12" s="801" t="s">
        <v>407</v>
      </c>
      <c r="C12" s="383"/>
      <c r="D12" s="574"/>
      <c r="E12" s="574"/>
      <c r="F12" s="574"/>
      <c r="G12" s="574"/>
      <c r="H12" s="574"/>
      <c r="I12" s="574"/>
      <c r="J12" s="574"/>
      <c r="K12" s="574"/>
    </row>
    <row r="13" spans="1:12" s="208" customFormat="1" ht="18.75" customHeight="1">
      <c r="A13" s="205"/>
      <c r="B13" s="969" t="s">
        <v>457</v>
      </c>
      <c r="C13" s="969"/>
      <c r="D13" s="969"/>
      <c r="E13" s="969"/>
      <c r="F13" s="969"/>
      <c r="G13" s="969"/>
      <c r="H13" s="969"/>
      <c r="I13" s="969"/>
      <c r="J13" s="969"/>
      <c r="K13" s="969"/>
      <c r="L13" s="848"/>
    </row>
    <row r="14" spans="1:12" s="208" customFormat="1" ht="18.75" customHeight="1">
      <c r="A14" s="205"/>
      <c r="B14" s="969"/>
      <c r="C14" s="969"/>
      <c r="D14" s="969"/>
      <c r="E14" s="969"/>
      <c r="F14" s="969"/>
      <c r="G14" s="969"/>
      <c r="H14" s="969"/>
      <c r="I14" s="969"/>
      <c r="J14" s="969"/>
      <c r="K14" s="969"/>
      <c r="L14" s="848"/>
    </row>
    <row r="15" spans="1:12" s="208" customFormat="1" ht="24.75" customHeight="1">
      <c r="A15" s="215"/>
      <c r="B15" s="383"/>
      <c r="C15" s="383"/>
      <c r="D15" s="574"/>
      <c r="E15" s="574"/>
      <c r="F15" s="574"/>
      <c r="G15" s="574"/>
      <c r="H15" s="574"/>
      <c r="I15" s="574"/>
      <c r="J15" s="574"/>
      <c r="K15" s="574"/>
    </row>
    <row r="16" spans="1:12" s="208" customFormat="1" ht="16.5" customHeight="1">
      <c r="A16" s="209" t="s">
        <v>229</v>
      </c>
      <c r="B16" s="800"/>
      <c r="C16" s="383"/>
      <c r="D16" s="574"/>
      <c r="E16" s="574"/>
      <c r="F16" s="574"/>
      <c r="G16" s="574"/>
      <c r="H16" s="574"/>
      <c r="I16" s="574"/>
      <c r="J16" s="574"/>
      <c r="K16" s="574"/>
    </row>
    <row r="17" spans="1:11" s="208" customFormat="1" ht="18.75" customHeight="1">
      <c r="A17" s="215"/>
      <c r="B17" s="801" t="s">
        <v>408</v>
      </c>
      <c r="C17" s="383"/>
      <c r="D17" s="574"/>
      <c r="E17" s="574"/>
      <c r="F17" s="574"/>
      <c r="G17" s="574"/>
      <c r="H17" s="574"/>
      <c r="I17" s="574"/>
      <c r="J17" s="574"/>
      <c r="K17" s="574"/>
    </row>
    <row r="18" spans="1:11" s="208" customFormat="1" ht="18.75" customHeight="1">
      <c r="A18" s="215"/>
      <c r="B18" s="801" t="s">
        <v>458</v>
      </c>
      <c r="C18" s="383"/>
      <c r="D18" s="574"/>
      <c r="E18" s="574"/>
      <c r="F18" s="574"/>
      <c r="G18" s="574"/>
      <c r="H18" s="574"/>
      <c r="I18" s="574"/>
      <c r="J18" s="574"/>
      <c r="K18" s="574"/>
    </row>
    <row r="19" spans="1:11" s="208" customFormat="1" ht="18.75" customHeight="1">
      <c r="A19" s="215"/>
      <c r="B19" s="820" t="s">
        <v>409</v>
      </c>
      <c r="C19" s="383"/>
      <c r="D19" s="574"/>
      <c r="E19" s="574"/>
      <c r="F19" s="574"/>
      <c r="G19" s="574"/>
      <c r="H19" s="574"/>
      <c r="I19" s="574"/>
      <c r="J19" s="574"/>
      <c r="K19" s="574"/>
    </row>
    <row r="20" spans="1:11" s="208" customFormat="1" ht="19.5" customHeight="1">
      <c r="A20" s="215"/>
      <c r="B20" s="210" t="s">
        <v>374</v>
      </c>
      <c r="C20" s="210"/>
      <c r="D20" s="210"/>
      <c r="E20" s="210"/>
      <c r="F20" s="210"/>
      <c r="G20" s="210"/>
      <c r="H20" s="210"/>
      <c r="I20" s="210"/>
      <c r="J20" s="210"/>
      <c r="K20" s="210"/>
    </row>
    <row r="21" spans="1:11" s="208" customFormat="1" ht="17.25" customHeight="1">
      <c r="A21" s="215"/>
      <c r="B21" s="383"/>
      <c r="C21" s="383"/>
      <c r="D21" s="574"/>
      <c r="E21" s="574"/>
      <c r="F21" s="574"/>
      <c r="G21" s="574"/>
      <c r="H21" s="574"/>
      <c r="I21" s="574"/>
      <c r="J21" s="574"/>
      <c r="K21" s="574"/>
    </row>
    <row r="22" spans="1:11" s="208" customFormat="1" ht="21" customHeight="1">
      <c r="A22" s="209" t="s">
        <v>230</v>
      </c>
      <c r="B22" s="800"/>
      <c r="C22" s="383"/>
      <c r="D22" s="574"/>
      <c r="E22" s="574"/>
      <c r="F22" s="574"/>
      <c r="G22" s="574"/>
      <c r="H22" s="574"/>
      <c r="I22" s="574"/>
      <c r="J22" s="574"/>
      <c r="K22" s="574"/>
    </row>
    <row r="23" spans="1:11" s="208" customFormat="1" ht="19.5" customHeight="1">
      <c r="A23" s="215"/>
      <c r="B23" s="971" t="s">
        <v>392</v>
      </c>
      <c r="C23" s="972"/>
      <c r="D23" s="972"/>
      <c r="E23" s="972"/>
      <c r="F23" s="972"/>
      <c r="G23" s="972"/>
      <c r="H23" s="972"/>
      <c r="I23" s="972"/>
      <c r="J23" s="972"/>
      <c r="K23" s="972"/>
    </row>
    <row r="24" spans="1:11" s="208" customFormat="1" ht="51.75" customHeight="1">
      <c r="A24" s="215"/>
      <c r="B24" s="969" t="s">
        <v>414</v>
      </c>
      <c r="C24" s="970"/>
      <c r="D24" s="970"/>
      <c r="E24" s="970"/>
      <c r="F24" s="970"/>
      <c r="G24" s="970"/>
      <c r="H24" s="970"/>
      <c r="I24" s="970"/>
      <c r="J24" s="970"/>
      <c r="K24" s="970"/>
    </row>
    <row r="25" spans="1:11" s="208" customFormat="1" ht="3.75" customHeight="1">
      <c r="A25" s="215"/>
      <c r="B25" s="559"/>
      <c r="C25" s="801"/>
      <c r="D25" s="214"/>
      <c r="E25" s="214"/>
      <c r="F25" s="214"/>
      <c r="G25" s="214"/>
      <c r="H25" s="214"/>
      <c r="I25" s="214"/>
      <c r="J25" s="214"/>
      <c r="K25" s="214"/>
    </row>
    <row r="26" spans="1:11" s="208" customFormat="1" ht="17.25" customHeight="1">
      <c r="A26" s="215"/>
      <c r="B26" s="801" t="s">
        <v>415</v>
      </c>
      <c r="C26" s="214"/>
      <c r="D26" s="214"/>
      <c r="E26" s="214"/>
      <c r="F26" s="214"/>
      <c r="G26" s="214"/>
      <c r="H26" s="214"/>
      <c r="I26" s="214"/>
      <c r="J26" s="214"/>
      <c r="K26" s="214"/>
    </row>
    <row r="27" spans="1:11" s="208" customFormat="1" ht="14.25" customHeight="1">
      <c r="A27" s="215"/>
      <c r="B27" s="205"/>
      <c r="C27" s="214"/>
      <c r="D27" s="214"/>
      <c r="E27" s="214"/>
      <c r="F27" s="214"/>
      <c r="G27" s="214"/>
      <c r="H27" s="214"/>
      <c r="I27" s="214"/>
      <c r="J27" s="214"/>
      <c r="K27" s="214"/>
    </row>
    <row r="28" spans="1:11" s="208" customFormat="1" ht="21" customHeight="1">
      <c r="A28" s="973" t="s">
        <v>459</v>
      </c>
      <c r="B28" s="973"/>
      <c r="C28" s="973"/>
      <c r="D28" s="973"/>
      <c r="E28" s="973"/>
      <c r="F28" s="973"/>
      <c r="G28" s="973"/>
      <c r="H28" s="973"/>
      <c r="I28" s="214"/>
      <c r="J28" s="214"/>
      <c r="K28" s="214"/>
    </row>
    <row r="29" spans="1:11" s="208" customFormat="1" ht="6.75" customHeight="1">
      <c r="A29" s="209"/>
      <c r="B29" s="849"/>
      <c r="C29" s="849"/>
      <c r="D29" s="849"/>
      <c r="E29" s="849"/>
      <c r="F29" s="849"/>
      <c r="G29" s="849"/>
      <c r="H29" s="849"/>
      <c r="I29" s="849"/>
      <c r="J29" s="849"/>
      <c r="K29" s="849"/>
    </row>
    <row r="30" spans="1:11" s="208" customFormat="1" ht="17.25" customHeight="1">
      <c r="A30" s="209"/>
      <c r="B30" s="850" t="s">
        <v>364</v>
      </c>
      <c r="C30" s="851">
        <v>95.9</v>
      </c>
      <c r="D30" s="847" t="s">
        <v>365</v>
      </c>
      <c r="E30" s="974" t="s">
        <v>460</v>
      </c>
      <c r="F30" s="974"/>
      <c r="G30" s="974"/>
      <c r="H30" s="974"/>
      <c r="I30" s="847"/>
      <c r="J30" s="847"/>
      <c r="K30" s="847"/>
    </row>
    <row r="31" spans="1:11" s="208" customFormat="1" ht="17.25" customHeight="1">
      <c r="A31" s="215"/>
      <c r="B31" s="850" t="s">
        <v>366</v>
      </c>
      <c r="C31" s="851">
        <v>102.1</v>
      </c>
      <c r="D31" s="847" t="s">
        <v>365</v>
      </c>
      <c r="E31" s="974" t="s">
        <v>461</v>
      </c>
      <c r="F31" s="974"/>
      <c r="G31" s="974"/>
      <c r="H31" s="974"/>
      <c r="I31" s="847"/>
      <c r="J31" s="847"/>
      <c r="K31" s="847"/>
    </row>
    <row r="32" spans="1:11" s="208" customFormat="1" ht="17.25" customHeight="1">
      <c r="A32" s="215"/>
      <c r="B32" s="850" t="s">
        <v>367</v>
      </c>
      <c r="C32" s="851">
        <v>104.6</v>
      </c>
      <c r="D32" s="847" t="s">
        <v>365</v>
      </c>
      <c r="E32" s="974" t="s">
        <v>372</v>
      </c>
      <c r="F32" s="974"/>
      <c r="G32" s="974"/>
      <c r="H32" s="974"/>
      <c r="I32" s="847"/>
      <c r="J32" s="847"/>
      <c r="K32" s="847"/>
    </row>
    <row r="33" spans="1:12" s="208" customFormat="1" ht="9" customHeight="1">
      <c r="A33" s="976"/>
      <c r="B33" s="976"/>
      <c r="C33" s="976"/>
      <c r="D33" s="976"/>
      <c r="E33" s="976"/>
      <c r="F33" s="976"/>
      <c r="G33" s="976"/>
      <c r="H33" s="976"/>
      <c r="I33" s="976"/>
      <c r="J33" s="976"/>
      <c r="K33" s="976"/>
      <c r="L33" s="350"/>
    </row>
    <row r="34" spans="1:12" s="208" customFormat="1" ht="9" customHeight="1">
      <c r="A34" s="350"/>
      <c r="B34" s="350"/>
      <c r="C34" s="350"/>
      <c r="D34" s="350"/>
      <c r="E34" s="350"/>
      <c r="F34" s="350"/>
      <c r="G34" s="350"/>
      <c r="H34" s="350"/>
      <c r="I34" s="350"/>
      <c r="J34" s="350"/>
      <c r="K34" s="350"/>
      <c r="L34" s="350"/>
    </row>
    <row r="35" spans="1:12" s="208" customFormat="1">
      <c r="A35" s="215"/>
      <c r="B35" s="975" t="s">
        <v>462</v>
      </c>
      <c r="C35" s="975"/>
      <c r="D35" s="975"/>
      <c r="E35" s="975"/>
      <c r="F35" s="975"/>
      <c r="G35" s="975"/>
      <c r="H35" s="975"/>
      <c r="I35" s="975"/>
      <c r="J35" s="975"/>
      <c r="K35" s="975"/>
    </row>
    <row r="36" spans="1:12" s="208" customFormat="1">
      <c r="A36" s="575"/>
      <c r="B36" s="574"/>
      <c r="C36" s="574"/>
      <c r="D36" s="574"/>
      <c r="E36" s="574"/>
      <c r="F36" s="574"/>
      <c r="G36" s="574"/>
      <c r="H36" s="574"/>
      <c r="I36" s="574"/>
      <c r="J36" s="574"/>
      <c r="K36" s="574"/>
    </row>
    <row r="37" spans="1:12" s="208" customFormat="1">
      <c r="A37" s="215"/>
      <c r="B37" s="214"/>
      <c r="C37" s="214"/>
      <c r="D37" s="214"/>
      <c r="E37" s="214"/>
      <c r="F37" s="214"/>
      <c r="G37" s="214"/>
      <c r="H37" s="214"/>
      <c r="I37" s="214"/>
      <c r="J37" s="214"/>
      <c r="K37" s="214"/>
    </row>
    <row r="38" spans="1:12" s="208" customFormat="1">
      <c r="A38" s="215"/>
      <c r="B38" s="214"/>
      <c r="C38" s="214"/>
      <c r="D38" s="214"/>
      <c r="E38" s="214"/>
      <c r="F38" s="214"/>
      <c r="G38" s="214"/>
      <c r="H38" s="214"/>
      <c r="I38" s="214"/>
      <c r="J38" s="214"/>
      <c r="K38" s="214"/>
    </row>
    <row r="39" spans="1:12" s="208" customFormat="1">
      <c r="A39" s="215"/>
      <c r="B39" s="214"/>
      <c r="C39" s="214"/>
      <c r="D39" s="214"/>
      <c r="E39" s="214"/>
      <c r="F39" s="214"/>
      <c r="G39" s="214"/>
      <c r="H39" s="214"/>
      <c r="I39" s="214"/>
      <c r="J39" s="214"/>
      <c r="K39" s="214"/>
    </row>
  </sheetData>
  <mergeCells count="11">
    <mergeCell ref="E30:H30"/>
    <mergeCell ref="B13:K14"/>
    <mergeCell ref="E31:H31"/>
    <mergeCell ref="B35:K35"/>
    <mergeCell ref="E32:H32"/>
    <mergeCell ref="A33:K33"/>
    <mergeCell ref="A3:K3"/>
    <mergeCell ref="B6:K6"/>
    <mergeCell ref="B24:K24"/>
    <mergeCell ref="B23:K23"/>
    <mergeCell ref="A28:H28"/>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M57"/>
  <sheetViews>
    <sheetView zoomScaleNormal="100" workbookViewId="0">
      <selection activeCell="A3" sqref="A3:M3"/>
    </sheetView>
  </sheetViews>
  <sheetFormatPr defaultRowHeight="13.5"/>
  <cols>
    <col min="1" max="1" width="3.375" style="213" customWidth="1"/>
    <col min="2" max="2" width="3.25" style="95" customWidth="1"/>
    <col min="3" max="10" width="7.875" style="95" customWidth="1"/>
    <col min="11" max="11" width="7" style="95" customWidth="1"/>
    <col min="12" max="13" width="7.875" style="95" customWidth="1"/>
    <col min="14" max="16384" width="9" style="95"/>
  </cols>
  <sheetData>
    <row r="1" spans="1:13" s="207" customFormat="1" ht="17.25">
      <c r="A1" s="286" t="s">
        <v>225</v>
      </c>
      <c r="B1" s="206"/>
      <c r="E1" s="977"/>
      <c r="F1" s="977"/>
      <c r="G1" s="977"/>
      <c r="H1" s="977"/>
      <c r="I1" s="977"/>
      <c r="J1" s="977"/>
      <c r="K1" s="977"/>
    </row>
    <row r="2" spans="1:13" s="207" customFormat="1" ht="7.5" customHeight="1">
      <c r="A2" s="286"/>
      <c r="B2" s="206"/>
      <c r="E2" s="557"/>
      <c r="F2" s="557"/>
      <c r="G2" s="557"/>
      <c r="H2" s="557"/>
      <c r="I2" s="557"/>
      <c r="J2" s="557"/>
      <c r="K2" s="557"/>
    </row>
    <row r="3" spans="1:13" s="208" customFormat="1" ht="18" customHeight="1">
      <c r="A3" s="966" t="s">
        <v>212</v>
      </c>
      <c r="B3" s="966"/>
      <c r="C3" s="966"/>
      <c r="D3" s="966"/>
      <c r="E3" s="966"/>
      <c r="F3" s="966"/>
      <c r="G3" s="966"/>
      <c r="H3" s="966"/>
      <c r="I3" s="966"/>
      <c r="J3" s="966"/>
      <c r="K3" s="966"/>
      <c r="L3" s="966"/>
      <c r="M3" s="966"/>
    </row>
    <row r="4" spans="1:13" s="208" customFormat="1" ht="3.75" customHeight="1">
      <c r="A4" s="319"/>
      <c r="B4" s="319"/>
      <c r="C4" s="319"/>
      <c r="D4" s="319"/>
      <c r="E4" s="319"/>
      <c r="F4" s="319"/>
      <c r="G4" s="319"/>
      <c r="H4" s="319"/>
      <c r="I4" s="319"/>
      <c r="J4" s="319"/>
      <c r="K4" s="319"/>
      <c r="L4" s="319"/>
      <c r="M4" s="319"/>
    </row>
    <row r="5" spans="1:13" s="208" customFormat="1" ht="16.5" customHeight="1">
      <c r="A5" s="365" t="s">
        <v>321</v>
      </c>
      <c r="B5" s="210"/>
      <c r="C5" s="210"/>
      <c r="D5" s="210"/>
      <c r="E5" s="210"/>
      <c r="F5" s="210"/>
      <c r="G5" s="210"/>
      <c r="H5" s="210"/>
      <c r="I5" s="210"/>
      <c r="J5" s="210"/>
      <c r="K5" s="210"/>
    </row>
    <row r="6" spans="1:13" s="208" customFormat="1" ht="135" customHeight="1">
      <c r="A6" s="205"/>
      <c r="B6" s="967" t="s">
        <v>410</v>
      </c>
      <c r="C6" s="967"/>
      <c r="D6" s="967"/>
      <c r="E6" s="967"/>
      <c r="F6" s="967"/>
      <c r="G6" s="967"/>
      <c r="H6" s="967"/>
      <c r="I6" s="967"/>
      <c r="J6" s="967"/>
      <c r="K6" s="967"/>
      <c r="L6" s="967"/>
      <c r="M6" s="967"/>
    </row>
    <row r="7" spans="1:13" s="208" customFormat="1" ht="6" customHeight="1">
      <c r="A7" s="205"/>
      <c r="B7" s="525"/>
      <c r="C7" s="525"/>
      <c r="D7" s="525"/>
      <c r="E7" s="525"/>
      <c r="F7" s="525"/>
      <c r="G7" s="525"/>
      <c r="H7" s="525"/>
      <c r="I7" s="525"/>
      <c r="J7" s="525"/>
      <c r="K7" s="525"/>
      <c r="L7" s="525"/>
      <c r="M7" s="525"/>
    </row>
    <row r="8" spans="1:13" s="208" customFormat="1" ht="16.5" customHeight="1">
      <c r="A8" s="209" t="s">
        <v>322</v>
      </c>
      <c r="B8" s="526"/>
      <c r="C8" s="526"/>
      <c r="D8" s="526"/>
      <c r="E8" s="526"/>
      <c r="F8" s="526"/>
      <c r="G8" s="526"/>
      <c r="H8" s="526"/>
      <c r="I8" s="526"/>
      <c r="J8" s="526"/>
      <c r="K8" s="526"/>
      <c r="L8" s="527"/>
      <c r="M8" s="527"/>
    </row>
    <row r="9" spans="1:13" s="366" customFormat="1" ht="24" customHeight="1">
      <c r="B9" s="368" t="s">
        <v>235</v>
      </c>
      <c r="C9" s="967" t="s">
        <v>382</v>
      </c>
      <c r="D9" s="981"/>
      <c r="E9" s="981"/>
      <c r="F9" s="981"/>
      <c r="G9" s="981"/>
      <c r="H9" s="981"/>
      <c r="I9" s="981"/>
      <c r="J9" s="981"/>
      <c r="K9" s="981"/>
      <c r="L9" s="981"/>
      <c r="M9" s="981"/>
    </row>
    <row r="10" spans="1:13" s="366" customFormat="1" ht="15.75" customHeight="1">
      <c r="A10" s="572" t="s">
        <v>323</v>
      </c>
      <c r="B10" s="368"/>
      <c r="C10" s="570"/>
      <c r="D10" s="571"/>
      <c r="E10" s="571"/>
      <c r="F10" s="571"/>
      <c r="G10" s="571"/>
      <c r="H10" s="571"/>
      <c r="I10" s="571"/>
      <c r="J10" s="571"/>
      <c r="K10" s="571"/>
      <c r="L10" s="571"/>
      <c r="M10" s="571"/>
    </row>
    <row r="11" spans="1:13" s="366" customFormat="1" ht="36" customHeight="1">
      <c r="B11" s="368" t="s">
        <v>235</v>
      </c>
      <c r="C11" s="967" t="s">
        <v>416</v>
      </c>
      <c r="D11" s="981"/>
      <c r="E11" s="981"/>
      <c r="F11" s="981"/>
      <c r="G11" s="981"/>
      <c r="H11" s="981"/>
      <c r="I11" s="981"/>
      <c r="J11" s="981"/>
      <c r="K11" s="981"/>
      <c r="L11" s="981"/>
      <c r="M11" s="981"/>
    </row>
    <row r="12" spans="1:13" s="366" customFormat="1" ht="15.75" customHeight="1">
      <c r="A12" s="572" t="s">
        <v>324</v>
      </c>
      <c r="B12" s="368"/>
      <c r="C12" s="570"/>
      <c r="D12" s="571"/>
      <c r="E12" s="571"/>
      <c r="F12" s="571"/>
      <c r="G12" s="571"/>
      <c r="H12" s="571"/>
      <c r="I12" s="571"/>
      <c r="J12" s="571"/>
      <c r="K12" s="571"/>
      <c r="L12" s="571"/>
      <c r="M12" s="571"/>
    </row>
    <row r="13" spans="1:13" s="366" customFormat="1" ht="36" customHeight="1">
      <c r="B13" s="368" t="s">
        <v>235</v>
      </c>
      <c r="C13" s="967" t="s">
        <v>463</v>
      </c>
      <c r="D13" s="982"/>
      <c r="E13" s="982"/>
      <c r="F13" s="982"/>
      <c r="G13" s="982"/>
      <c r="H13" s="982"/>
      <c r="I13" s="982"/>
      <c r="J13" s="982"/>
      <c r="K13" s="982"/>
      <c r="L13" s="982"/>
      <c r="M13" s="982"/>
    </row>
    <row r="14" spans="1:13" s="366" customFormat="1" ht="15.75" customHeight="1">
      <c r="A14" s="572" t="s">
        <v>325</v>
      </c>
      <c r="B14" s="368"/>
      <c r="C14" s="570"/>
      <c r="D14" s="571"/>
      <c r="E14" s="571"/>
      <c r="F14" s="571"/>
      <c r="G14" s="571"/>
      <c r="H14" s="571"/>
      <c r="I14" s="571"/>
      <c r="J14" s="571"/>
      <c r="K14" s="571"/>
      <c r="L14" s="571"/>
      <c r="M14" s="571"/>
    </row>
    <row r="15" spans="1:13" s="366" customFormat="1" ht="72.75" customHeight="1">
      <c r="B15" s="368" t="s">
        <v>235</v>
      </c>
      <c r="C15" s="967" t="s">
        <v>417</v>
      </c>
      <c r="D15" s="983"/>
      <c r="E15" s="983"/>
      <c r="F15" s="983"/>
      <c r="G15" s="983"/>
      <c r="H15" s="983"/>
      <c r="I15" s="983"/>
      <c r="J15" s="983"/>
      <c r="K15" s="983"/>
      <c r="L15" s="983"/>
      <c r="M15" s="983"/>
    </row>
    <row r="16" spans="1:13" s="366" customFormat="1" ht="15.75" customHeight="1">
      <c r="A16" s="572" t="s">
        <v>326</v>
      </c>
      <c r="B16" s="368"/>
      <c r="C16" s="570"/>
      <c r="D16" s="571"/>
      <c r="E16" s="571"/>
      <c r="F16" s="571"/>
      <c r="G16" s="571"/>
      <c r="H16" s="571"/>
      <c r="I16" s="571"/>
      <c r="J16" s="571"/>
      <c r="K16" s="571"/>
      <c r="L16" s="571"/>
      <c r="M16" s="571"/>
    </row>
    <row r="17" spans="1:13" s="366" customFormat="1" ht="36" customHeight="1">
      <c r="B17" s="368" t="s">
        <v>235</v>
      </c>
      <c r="C17" s="967" t="s">
        <v>418</v>
      </c>
      <c r="D17" s="983"/>
      <c r="E17" s="983"/>
      <c r="F17" s="983"/>
      <c r="G17" s="983"/>
      <c r="H17" s="983"/>
      <c r="I17" s="983"/>
      <c r="J17" s="983"/>
      <c r="K17" s="983"/>
      <c r="L17" s="983"/>
      <c r="M17" s="983"/>
    </row>
    <row r="18" spans="1:13" s="366" customFormat="1" ht="17.25" customHeight="1">
      <c r="A18" s="572" t="s">
        <v>327</v>
      </c>
      <c r="B18" s="531"/>
      <c r="C18" s="530"/>
      <c r="D18" s="530"/>
      <c r="E18" s="530"/>
      <c r="F18" s="530"/>
      <c r="G18" s="530"/>
      <c r="H18" s="530"/>
      <c r="I18" s="530"/>
      <c r="J18" s="530"/>
      <c r="K18" s="530"/>
      <c r="L18" s="532"/>
      <c r="M18" s="532"/>
    </row>
    <row r="19" spans="1:13" s="366" customFormat="1" ht="24" customHeight="1">
      <c r="A19" s="369"/>
      <c r="B19" s="368" t="s">
        <v>235</v>
      </c>
      <c r="C19" s="967" t="s">
        <v>383</v>
      </c>
      <c r="D19" s="978"/>
      <c r="E19" s="978"/>
      <c r="F19" s="978"/>
      <c r="G19" s="978"/>
      <c r="H19" s="978"/>
      <c r="I19" s="978"/>
      <c r="J19" s="978"/>
      <c r="K19" s="978"/>
      <c r="L19" s="978"/>
      <c r="M19" s="978"/>
    </row>
    <row r="20" spans="1:13" s="366" customFormat="1" ht="17.25" customHeight="1">
      <c r="A20" s="572" t="s">
        <v>328</v>
      </c>
      <c r="B20" s="531"/>
      <c r="C20" s="530"/>
      <c r="D20" s="530"/>
      <c r="E20" s="530"/>
      <c r="F20" s="530"/>
      <c r="G20" s="530"/>
      <c r="H20" s="530"/>
      <c r="I20" s="530"/>
      <c r="J20" s="530"/>
      <c r="K20" s="530"/>
      <c r="L20" s="532"/>
      <c r="M20" s="532"/>
    </row>
    <row r="21" spans="1:13" s="366" customFormat="1" ht="67.5" customHeight="1">
      <c r="A21" s="369"/>
      <c r="B21" s="367" t="s">
        <v>235</v>
      </c>
      <c r="C21" s="967" t="s">
        <v>419</v>
      </c>
      <c r="D21" s="978"/>
      <c r="E21" s="978"/>
      <c r="F21" s="978"/>
      <c r="G21" s="978"/>
      <c r="H21" s="978"/>
      <c r="I21" s="978"/>
      <c r="J21" s="978"/>
      <c r="K21" s="978"/>
      <c r="L21" s="978"/>
      <c r="M21" s="978"/>
    </row>
    <row r="22" spans="1:13" s="366" customFormat="1" ht="17.25" customHeight="1">
      <c r="A22" s="572" t="s">
        <v>329</v>
      </c>
      <c r="B22" s="531"/>
      <c r="C22" s="530"/>
      <c r="D22" s="530"/>
      <c r="E22" s="530"/>
      <c r="F22" s="530"/>
      <c r="G22" s="530"/>
      <c r="H22" s="530"/>
      <c r="I22" s="530"/>
      <c r="J22" s="530"/>
      <c r="K22" s="530"/>
      <c r="L22" s="532"/>
      <c r="M22" s="532"/>
    </row>
    <row r="23" spans="1:13" s="366" customFormat="1" ht="24" customHeight="1">
      <c r="A23" s="369"/>
      <c r="B23" s="367" t="s">
        <v>235</v>
      </c>
      <c r="C23" s="967" t="s">
        <v>420</v>
      </c>
      <c r="D23" s="978"/>
      <c r="E23" s="978"/>
      <c r="F23" s="978"/>
      <c r="G23" s="978"/>
      <c r="H23" s="978"/>
      <c r="I23" s="978"/>
      <c r="J23" s="978"/>
      <c r="K23" s="978"/>
      <c r="L23" s="978"/>
      <c r="M23" s="978"/>
    </row>
    <row r="24" spans="1:13" s="366" customFormat="1" ht="17.25" customHeight="1">
      <c r="A24" s="572" t="s">
        <v>330</v>
      </c>
      <c r="B24" s="531"/>
      <c r="C24" s="530"/>
      <c r="D24" s="530"/>
      <c r="E24" s="530"/>
      <c r="F24" s="530"/>
      <c r="G24" s="530"/>
      <c r="H24" s="530"/>
      <c r="I24" s="530"/>
      <c r="J24" s="530"/>
      <c r="K24" s="530"/>
      <c r="L24" s="532"/>
      <c r="M24" s="532"/>
    </row>
    <row r="25" spans="1:13" s="366" customFormat="1" ht="17.25" customHeight="1">
      <c r="A25" s="380"/>
      <c r="B25" s="370" t="s">
        <v>235</v>
      </c>
      <c r="C25" s="980" t="s">
        <v>421</v>
      </c>
      <c r="D25" s="979"/>
      <c r="E25" s="979"/>
      <c r="F25" s="979"/>
      <c r="G25" s="979"/>
      <c r="H25" s="979"/>
      <c r="I25" s="979"/>
      <c r="J25" s="979"/>
      <c r="K25" s="979"/>
      <c r="L25" s="979"/>
      <c r="M25" s="979"/>
    </row>
    <row r="26" spans="1:13" s="366" customFormat="1" ht="17.25" customHeight="1">
      <c r="B26" s="370" t="s">
        <v>235</v>
      </c>
      <c r="C26" s="980" t="s">
        <v>422</v>
      </c>
      <c r="D26" s="979"/>
      <c r="E26" s="979"/>
      <c r="F26" s="979"/>
      <c r="G26" s="979"/>
      <c r="H26" s="979"/>
      <c r="I26" s="979"/>
      <c r="J26" s="979"/>
      <c r="K26" s="979"/>
      <c r="L26" s="979"/>
      <c r="M26" s="979"/>
    </row>
    <row r="27" spans="1:13" s="366" customFormat="1" ht="17.25" customHeight="1">
      <c r="B27" s="367" t="s">
        <v>235</v>
      </c>
      <c r="C27" s="967" t="s">
        <v>423</v>
      </c>
      <c r="D27" s="979"/>
      <c r="E27" s="979"/>
      <c r="F27" s="979"/>
      <c r="G27" s="979"/>
      <c r="H27" s="979"/>
      <c r="I27" s="979"/>
      <c r="J27" s="979"/>
      <c r="K27" s="979"/>
      <c r="L27" s="979"/>
      <c r="M27" s="979"/>
    </row>
    <row r="28" spans="1:13" s="366" customFormat="1" ht="15" customHeight="1">
      <c r="A28" s="367"/>
      <c r="B28" s="370"/>
      <c r="C28" s="371"/>
      <c r="D28" s="371"/>
      <c r="E28" s="371"/>
      <c r="F28" s="371"/>
      <c r="G28" s="371"/>
      <c r="H28" s="371"/>
      <c r="I28" s="371"/>
      <c r="J28" s="371"/>
      <c r="K28" s="371"/>
    </row>
    <row r="29" spans="1:13" s="366" customFormat="1" ht="17.25" customHeight="1">
      <c r="A29" s="370"/>
      <c r="B29" s="367" t="s">
        <v>424</v>
      </c>
      <c r="C29" s="368"/>
      <c r="D29" s="368"/>
      <c r="E29" s="368"/>
      <c r="F29" s="368"/>
      <c r="G29" s="368"/>
      <c r="H29" s="368"/>
      <c r="I29" s="368"/>
      <c r="J29" s="368"/>
      <c r="K29" s="368"/>
    </row>
    <row r="30" spans="1:13" s="208" customFormat="1" ht="9" customHeight="1">
      <c r="A30" s="372"/>
      <c r="B30" s="383"/>
      <c r="C30" s="526"/>
      <c r="D30" s="526"/>
      <c r="E30" s="526"/>
      <c r="F30" s="526"/>
      <c r="G30" s="526"/>
      <c r="H30" s="526"/>
      <c r="I30" s="526"/>
      <c r="J30" s="526"/>
      <c r="K30" s="526"/>
      <c r="L30" s="527"/>
      <c r="M30" s="527"/>
    </row>
    <row r="31" spans="1:13" s="208" customFormat="1" ht="18.75" customHeight="1">
      <c r="A31" s="211"/>
      <c r="B31" s="383"/>
      <c r="C31" s="556"/>
      <c r="D31" s="526"/>
      <c r="E31" s="526"/>
      <c r="F31" s="526"/>
      <c r="G31" s="526"/>
      <c r="H31" s="526"/>
      <c r="I31" s="526"/>
      <c r="J31" s="526"/>
      <c r="K31" s="526"/>
      <c r="L31" s="527"/>
      <c r="M31" s="527"/>
    </row>
    <row r="32" spans="1:13" ht="18.75" customHeight="1">
      <c r="A32" s="211"/>
      <c r="B32" s="533"/>
      <c r="C32" s="528"/>
      <c r="D32" s="528"/>
      <c r="E32" s="833"/>
      <c r="F32" s="528"/>
      <c r="G32" s="528"/>
      <c r="H32" s="528"/>
      <c r="I32" s="528"/>
      <c r="J32" s="528"/>
      <c r="K32" s="528"/>
      <c r="L32" s="529"/>
      <c r="M32" s="529"/>
    </row>
    <row r="33" spans="1:13" ht="18.75" customHeight="1">
      <c r="A33" s="212"/>
      <c r="B33" s="528"/>
      <c r="C33" s="528"/>
      <c r="D33" s="528"/>
      <c r="E33" s="528"/>
      <c r="F33" s="528"/>
      <c r="G33" s="528"/>
      <c r="H33" s="528"/>
      <c r="I33" s="528"/>
      <c r="J33" s="528"/>
      <c r="K33" s="528"/>
      <c r="L33" s="529"/>
      <c r="M33" s="529"/>
    </row>
    <row r="34" spans="1:13" ht="18.75" customHeight="1">
      <c r="A34" s="212"/>
      <c r="B34" s="528"/>
      <c r="C34" s="528"/>
      <c r="D34" s="528"/>
      <c r="E34" s="528"/>
      <c r="F34" s="528"/>
      <c r="G34" s="528"/>
      <c r="H34" s="528"/>
      <c r="I34" s="528"/>
      <c r="J34" s="528"/>
      <c r="K34" s="528"/>
      <c r="L34" s="529"/>
      <c r="M34" s="529"/>
    </row>
    <row r="35" spans="1:13" ht="18.75" customHeight="1">
      <c r="A35" s="212"/>
      <c r="B35" s="528"/>
      <c r="C35" s="528"/>
      <c r="D35" s="528"/>
      <c r="E35" s="528"/>
      <c r="F35" s="528"/>
      <c r="G35" s="528"/>
      <c r="H35" s="528"/>
      <c r="I35" s="528"/>
      <c r="J35" s="528"/>
      <c r="K35" s="528"/>
      <c r="L35" s="529"/>
      <c r="M35" s="529"/>
    </row>
    <row r="36" spans="1:13" ht="18.75" customHeight="1">
      <c r="A36" s="212"/>
      <c r="B36" s="528"/>
      <c r="C36" s="528"/>
      <c r="D36" s="528"/>
      <c r="E36" s="528"/>
      <c r="F36" s="528"/>
      <c r="G36" s="528"/>
      <c r="H36" s="528"/>
      <c r="I36" s="528"/>
      <c r="J36" s="528"/>
      <c r="K36" s="528"/>
      <c r="L36" s="529"/>
      <c r="M36" s="529"/>
    </row>
    <row r="37" spans="1:13" ht="18.75" customHeight="1">
      <c r="A37" s="212"/>
      <c r="B37" s="529"/>
      <c r="C37" s="529"/>
      <c r="D37" s="529"/>
      <c r="E37" s="529"/>
      <c r="F37" s="529"/>
      <c r="G37" s="529"/>
      <c r="H37" s="529"/>
      <c r="I37" s="529"/>
      <c r="J37" s="529"/>
      <c r="K37" s="529"/>
      <c r="L37" s="529"/>
      <c r="M37" s="529"/>
    </row>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mergeCells count="14">
    <mergeCell ref="E1:K1"/>
    <mergeCell ref="C23:M23"/>
    <mergeCell ref="C21:M21"/>
    <mergeCell ref="C27:M27"/>
    <mergeCell ref="A3:M3"/>
    <mergeCell ref="B6:M6"/>
    <mergeCell ref="C26:M26"/>
    <mergeCell ref="C25:M25"/>
    <mergeCell ref="C9:M9"/>
    <mergeCell ref="C13:M13"/>
    <mergeCell ref="C11:M11"/>
    <mergeCell ref="C15:M15"/>
    <mergeCell ref="C17:M17"/>
    <mergeCell ref="C19:M19"/>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S65"/>
  <sheetViews>
    <sheetView zoomScaleNormal="100" workbookViewId="0">
      <selection activeCell="B2" sqref="B2"/>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102</v>
      </c>
      <c r="C1" s="96"/>
      <c r="D1" s="96"/>
      <c r="E1" s="96"/>
      <c r="F1" s="96"/>
      <c r="G1" s="96"/>
      <c r="H1" s="96"/>
      <c r="I1" s="96"/>
      <c r="M1" s="98"/>
      <c r="N1" s="98"/>
    </row>
    <row r="2" spans="2:18" ht="18" customHeight="1">
      <c r="B2" s="276" t="s">
        <v>59</v>
      </c>
      <c r="M2" s="13"/>
      <c r="N2" s="13"/>
    </row>
    <row r="3" spans="2:18" ht="15" customHeight="1">
      <c r="B3" s="277" t="s">
        <v>311</v>
      </c>
      <c r="F3" s="15"/>
      <c r="G3" s="15"/>
      <c r="H3" s="15"/>
      <c r="I3" s="15"/>
      <c r="J3" s="15"/>
      <c r="K3" s="15"/>
      <c r="L3" s="15"/>
      <c r="P3" s="14"/>
      <c r="Q3" s="182" t="s">
        <v>132</v>
      </c>
    </row>
    <row r="4" spans="2:18" ht="15" customHeight="1">
      <c r="B4" s="91"/>
      <c r="C4" s="92"/>
      <c r="D4" s="92"/>
      <c r="E4" s="92"/>
      <c r="F4" s="984" t="s">
        <v>63</v>
      </c>
      <c r="G4" s="985"/>
      <c r="H4" s="985"/>
      <c r="I4" s="985"/>
      <c r="J4" s="984" t="s">
        <v>145</v>
      </c>
      <c r="K4" s="985"/>
      <c r="L4" s="985"/>
      <c r="M4" s="985"/>
      <c r="N4" s="985"/>
      <c r="O4" s="985"/>
      <c r="P4" s="985"/>
      <c r="Q4" s="986"/>
    </row>
    <row r="5" spans="2:18" ht="15" customHeight="1">
      <c r="B5" s="1007" t="s">
        <v>144</v>
      </c>
      <c r="C5" s="1008"/>
      <c r="D5" s="1008"/>
      <c r="E5" s="1009"/>
      <c r="F5" s="987" t="s">
        <v>209</v>
      </c>
      <c r="G5" s="988"/>
      <c r="H5" s="988"/>
      <c r="I5" s="989"/>
      <c r="J5" s="990" t="s">
        <v>208</v>
      </c>
      <c r="K5" s="991"/>
      <c r="L5" s="992" t="s">
        <v>55</v>
      </c>
      <c r="M5" s="993"/>
      <c r="N5" s="993"/>
      <c r="O5" s="993"/>
      <c r="P5" s="993"/>
      <c r="Q5" s="994"/>
      <c r="R5" s="157"/>
    </row>
    <row r="6" spans="2:18" ht="15" customHeight="1">
      <c r="B6" s="93"/>
      <c r="C6" s="94"/>
      <c r="D6" s="94"/>
      <c r="E6" s="512"/>
      <c r="F6" s="513"/>
      <c r="G6" s="514"/>
      <c r="H6" s="984" t="s">
        <v>49</v>
      </c>
      <c r="I6" s="985"/>
      <c r="J6" s="1010" t="s">
        <v>107</v>
      </c>
      <c r="K6" s="1011"/>
      <c r="L6" s="984" t="s">
        <v>213</v>
      </c>
      <c r="M6" s="985"/>
      <c r="N6" s="984" t="s">
        <v>109</v>
      </c>
      <c r="O6" s="986"/>
      <c r="P6" s="984" t="s">
        <v>110</v>
      </c>
      <c r="Q6" s="986"/>
    </row>
    <row r="7" spans="2:18" s="158" customFormat="1" ht="15" hidden="1" customHeight="1">
      <c r="B7" s="91">
        <v>20</v>
      </c>
      <c r="C7" s="477" t="s">
        <v>105</v>
      </c>
      <c r="D7" s="418"/>
      <c r="E7" s="418"/>
      <c r="F7" s="416"/>
      <c r="G7" s="415">
        <v>71032</v>
      </c>
      <c r="H7" s="418"/>
      <c r="I7" s="419"/>
      <c r="J7" s="416"/>
      <c r="K7" s="417">
        <v>-3.1</v>
      </c>
      <c r="L7" s="419"/>
      <c r="M7" s="419">
        <v>-3.2</v>
      </c>
      <c r="N7" s="416"/>
      <c r="O7" s="417">
        <v>-3.1</v>
      </c>
      <c r="P7" s="419"/>
      <c r="Q7" s="417">
        <v>-2.5</v>
      </c>
      <c r="R7" s="184"/>
    </row>
    <row r="8" spans="2:18" s="158" customFormat="1" ht="15" hidden="1" customHeight="1">
      <c r="B8" s="102">
        <v>21</v>
      </c>
      <c r="C8" s="108" t="s">
        <v>105</v>
      </c>
      <c r="D8" s="104"/>
      <c r="E8" s="104"/>
      <c r="F8" s="106"/>
      <c r="G8" s="314">
        <v>69004</v>
      </c>
      <c r="H8" s="104"/>
      <c r="I8" s="105"/>
      <c r="J8" s="106"/>
      <c r="K8" s="107">
        <v>-2.9</v>
      </c>
      <c r="L8" s="105"/>
      <c r="M8" s="105">
        <v>-5.7</v>
      </c>
      <c r="N8" s="106"/>
      <c r="O8" s="107">
        <v>-6.3</v>
      </c>
      <c r="P8" s="105"/>
      <c r="Q8" s="107">
        <v>-7</v>
      </c>
      <c r="R8" s="184"/>
    </row>
    <row r="9" spans="2:18" s="158" customFormat="1" ht="15" hidden="1" customHeight="1">
      <c r="B9" s="102">
        <v>22</v>
      </c>
      <c r="C9" s="108" t="s">
        <v>105</v>
      </c>
      <c r="D9" s="104"/>
      <c r="E9" s="104"/>
      <c r="F9" s="106"/>
      <c r="G9" s="314">
        <v>69828</v>
      </c>
      <c r="H9" s="104"/>
      <c r="I9" s="105"/>
      <c r="J9" s="106"/>
      <c r="K9" s="107">
        <v>-1.7</v>
      </c>
      <c r="L9" s="105"/>
      <c r="M9" s="105">
        <v>-4</v>
      </c>
      <c r="N9" s="106"/>
      <c r="O9" s="107">
        <v>-3.1</v>
      </c>
      <c r="P9" s="105"/>
      <c r="Q9" s="107">
        <v>-2.6</v>
      </c>
      <c r="R9" s="184"/>
    </row>
    <row r="10" spans="2:18" s="158" customFormat="1" ht="15" hidden="1" customHeight="1">
      <c r="B10" s="628">
        <v>24</v>
      </c>
      <c r="C10" s="629" t="s">
        <v>105</v>
      </c>
      <c r="D10" s="630"/>
      <c r="E10" s="630"/>
      <c r="F10" s="631"/>
      <c r="G10" s="632">
        <v>67990</v>
      </c>
      <c r="H10" s="630"/>
      <c r="I10" s="633"/>
      <c r="J10" s="631"/>
      <c r="K10" s="634">
        <v>-3</v>
      </c>
      <c r="L10" s="633"/>
      <c r="M10" s="633">
        <v>-2.7</v>
      </c>
      <c r="N10" s="631"/>
      <c r="O10" s="634">
        <v>-1.9</v>
      </c>
      <c r="P10" s="633"/>
      <c r="Q10" s="634">
        <v>-0.8</v>
      </c>
      <c r="R10" s="184"/>
    </row>
    <row r="11" spans="2:18" s="158" customFormat="1" ht="15" customHeight="1">
      <c r="B11" s="628" t="s">
        <v>469</v>
      </c>
      <c r="C11" s="629" t="s">
        <v>105</v>
      </c>
      <c r="D11" s="630"/>
      <c r="E11" s="630"/>
      <c r="F11" s="631"/>
      <c r="G11" s="632">
        <v>67244</v>
      </c>
      <c r="H11" s="630"/>
      <c r="I11" s="633"/>
      <c r="J11" s="631"/>
      <c r="K11" s="634">
        <v>-1.1000000000000001</v>
      </c>
      <c r="L11" s="633"/>
      <c r="M11" s="633">
        <v>-1.4</v>
      </c>
      <c r="N11" s="631"/>
      <c r="O11" s="634">
        <v>-0.4</v>
      </c>
      <c r="P11" s="633"/>
      <c r="Q11" s="634">
        <v>-0.4</v>
      </c>
      <c r="R11" s="184"/>
    </row>
    <row r="12" spans="2:18" s="158" customFormat="1" ht="15" customHeight="1">
      <c r="B12" s="628">
        <v>26</v>
      </c>
      <c r="C12" s="629"/>
      <c r="D12" s="630"/>
      <c r="E12" s="630"/>
      <c r="F12" s="631"/>
      <c r="G12" s="632">
        <v>66098</v>
      </c>
      <c r="H12" s="630"/>
      <c r="I12" s="633"/>
      <c r="J12" s="631"/>
      <c r="K12" s="634">
        <v>-1.7</v>
      </c>
      <c r="L12" s="633"/>
      <c r="M12" s="633">
        <v>-0.6</v>
      </c>
      <c r="N12" s="631"/>
      <c r="O12" s="634">
        <v>0.8</v>
      </c>
      <c r="P12" s="633"/>
      <c r="Q12" s="634">
        <v>0.9</v>
      </c>
      <c r="R12" s="184"/>
    </row>
    <row r="13" spans="2:18" s="158" customFormat="1" ht="15" customHeight="1">
      <c r="B13" s="628">
        <v>27</v>
      </c>
      <c r="C13" s="629"/>
      <c r="D13" s="630"/>
      <c r="E13" s="630"/>
      <c r="F13" s="631"/>
      <c r="G13" s="632">
        <v>66111</v>
      </c>
      <c r="H13" s="630"/>
      <c r="I13" s="633"/>
      <c r="J13" s="631"/>
      <c r="K13" s="634">
        <v>3.1</v>
      </c>
      <c r="L13" s="633"/>
      <c r="M13" s="633">
        <v>-1.8</v>
      </c>
      <c r="N13" s="631"/>
      <c r="O13" s="634">
        <v>0.8</v>
      </c>
      <c r="P13" s="633"/>
      <c r="Q13" s="634">
        <v>0.4</v>
      </c>
      <c r="R13" s="184"/>
    </row>
    <row r="14" spans="2:18" s="158" customFormat="1" ht="15" customHeight="1">
      <c r="B14" s="628">
        <v>28</v>
      </c>
      <c r="C14" s="629"/>
      <c r="D14" s="630"/>
      <c r="E14" s="630"/>
      <c r="F14" s="631"/>
      <c r="G14" s="632">
        <v>65250</v>
      </c>
      <c r="H14" s="630"/>
      <c r="I14" s="633"/>
      <c r="J14" s="631"/>
      <c r="K14" s="634">
        <v>1.4</v>
      </c>
      <c r="L14" s="633"/>
      <c r="M14" s="633">
        <v>-0.7</v>
      </c>
      <c r="N14" s="631"/>
      <c r="O14" s="634">
        <v>0.3</v>
      </c>
      <c r="P14" s="633"/>
      <c r="Q14" s="634">
        <v>-0.9</v>
      </c>
      <c r="R14" s="184"/>
    </row>
    <row r="15" spans="2:18" s="158" customFormat="1" ht="15" customHeight="1">
      <c r="B15" s="628">
        <v>29</v>
      </c>
      <c r="C15" s="629"/>
      <c r="D15" s="630"/>
      <c r="E15" s="630"/>
      <c r="F15" s="631"/>
      <c r="G15" s="632">
        <v>64840</v>
      </c>
      <c r="H15" s="630"/>
      <c r="I15" s="633"/>
      <c r="J15" s="631"/>
      <c r="K15" s="634">
        <v>-0.6</v>
      </c>
      <c r="L15" s="633"/>
      <c r="M15" s="633">
        <v>-1.5</v>
      </c>
      <c r="N15" s="631"/>
      <c r="O15" s="634">
        <v>0.5</v>
      </c>
      <c r="P15" s="633"/>
      <c r="Q15" s="634">
        <v>0</v>
      </c>
      <c r="R15" s="184"/>
    </row>
    <row r="16" spans="2:18" s="159" customFormat="1" ht="15" customHeight="1">
      <c r="B16" s="628"/>
      <c r="C16" s="635"/>
      <c r="D16" s="635"/>
      <c r="E16" s="635"/>
      <c r="F16" s="636"/>
      <c r="G16" s="632"/>
      <c r="H16" s="630"/>
      <c r="I16" s="633"/>
      <c r="J16" s="631"/>
      <c r="K16" s="634"/>
      <c r="L16" s="633"/>
      <c r="M16" s="633"/>
      <c r="N16" s="631"/>
      <c r="O16" s="634"/>
      <c r="P16" s="633"/>
      <c r="Q16" s="634"/>
    </row>
    <row r="17" spans="2:17" s="159" customFormat="1" ht="13.5" customHeight="1">
      <c r="B17" s="628" t="s">
        <v>539</v>
      </c>
      <c r="C17" s="635" t="s">
        <v>56</v>
      </c>
      <c r="D17" s="635">
        <v>11</v>
      </c>
      <c r="E17" s="635" t="s">
        <v>153</v>
      </c>
      <c r="F17" s="636"/>
      <c r="G17" s="632">
        <v>5590</v>
      </c>
      <c r="H17" s="630"/>
      <c r="I17" s="633">
        <v>5.5</v>
      </c>
      <c r="J17" s="631"/>
      <c r="K17" s="634">
        <v>1.1000000000000001</v>
      </c>
      <c r="L17" s="633"/>
      <c r="M17" s="633">
        <v>1.1000000000000001</v>
      </c>
      <c r="N17" s="631"/>
      <c r="O17" s="633">
        <v>2.6</v>
      </c>
      <c r="P17" s="631"/>
      <c r="Q17" s="637">
        <v>1.4</v>
      </c>
    </row>
    <row r="18" spans="2:17" s="159" customFormat="1" ht="13.5" customHeight="1">
      <c r="B18" s="628"/>
      <c r="C18" s="635"/>
      <c r="D18" s="635">
        <v>12</v>
      </c>
      <c r="E18" s="635"/>
      <c r="F18" s="636"/>
      <c r="G18" s="632">
        <v>7093</v>
      </c>
      <c r="H18" s="630"/>
      <c r="I18" s="633">
        <v>26.9</v>
      </c>
      <c r="J18" s="631"/>
      <c r="K18" s="634">
        <v>0.9</v>
      </c>
      <c r="L18" s="633"/>
      <c r="M18" s="633">
        <v>0.9</v>
      </c>
      <c r="N18" s="631"/>
      <c r="O18" s="633">
        <v>0.4</v>
      </c>
      <c r="P18" s="631"/>
      <c r="Q18" s="637">
        <v>1.1000000000000001</v>
      </c>
    </row>
    <row r="19" spans="2:17" s="159" customFormat="1" ht="13.5" customHeight="1">
      <c r="B19" s="628">
        <v>30</v>
      </c>
      <c r="C19" s="635" t="s">
        <v>56</v>
      </c>
      <c r="D19" s="635">
        <v>1</v>
      </c>
      <c r="E19" s="635" t="s">
        <v>153</v>
      </c>
      <c r="F19" s="636"/>
      <c r="G19" s="632">
        <v>5432</v>
      </c>
      <c r="H19" s="630"/>
      <c r="I19" s="633">
        <v>-23.4</v>
      </c>
      <c r="J19" s="631"/>
      <c r="K19" s="634">
        <v>1.1000000000000001</v>
      </c>
      <c r="L19" s="633"/>
      <c r="M19" s="633">
        <v>1.1000000000000001</v>
      </c>
      <c r="N19" s="631"/>
      <c r="O19" s="633">
        <v>-0.4</v>
      </c>
      <c r="P19" s="631"/>
      <c r="Q19" s="637">
        <v>0.4</v>
      </c>
    </row>
    <row r="20" spans="2:17" s="159" customFormat="1" ht="13.5" customHeight="1">
      <c r="B20" s="628"/>
      <c r="C20" s="635"/>
      <c r="D20" s="635">
        <v>2</v>
      </c>
      <c r="E20" s="635"/>
      <c r="F20" s="636"/>
      <c r="G20" s="632">
        <v>4646</v>
      </c>
      <c r="H20" s="630"/>
      <c r="I20" s="633">
        <v>-14.5</v>
      </c>
      <c r="J20" s="631"/>
      <c r="K20" s="634">
        <v>-0.7</v>
      </c>
      <c r="L20" s="633"/>
      <c r="M20" s="633">
        <v>-0.7</v>
      </c>
      <c r="N20" s="631"/>
      <c r="O20" s="633">
        <v>0.2</v>
      </c>
      <c r="P20" s="631"/>
      <c r="Q20" s="637">
        <v>0.6</v>
      </c>
    </row>
    <row r="21" spans="2:17" s="159" customFormat="1" ht="13.5" customHeight="1">
      <c r="B21" s="628"/>
      <c r="C21" s="635"/>
      <c r="D21" s="635">
        <v>3</v>
      </c>
      <c r="E21" s="635"/>
      <c r="F21" s="636"/>
      <c r="G21" s="632">
        <v>5147</v>
      </c>
      <c r="H21" s="630"/>
      <c r="I21" s="633">
        <v>10.783469651312958</v>
      </c>
      <c r="J21" s="631"/>
      <c r="K21" s="634">
        <v>-0.6</v>
      </c>
      <c r="L21" s="633"/>
      <c r="M21" s="633">
        <v>-0.6</v>
      </c>
      <c r="N21" s="631"/>
      <c r="O21" s="633">
        <v>0</v>
      </c>
      <c r="P21" s="631"/>
      <c r="Q21" s="637">
        <v>0.1</v>
      </c>
    </row>
    <row r="22" spans="2:17" s="159" customFormat="1" ht="13.5" customHeight="1">
      <c r="B22" s="628"/>
      <c r="C22" s="635"/>
      <c r="D22" s="635">
        <v>4</v>
      </c>
      <c r="E22" s="635"/>
      <c r="F22" s="636"/>
      <c r="G22" s="632">
        <v>4927</v>
      </c>
      <c r="H22" s="630"/>
      <c r="I22" s="633">
        <v>-4.2743345638235866</v>
      </c>
      <c r="J22" s="631"/>
      <c r="K22" s="634">
        <v>-3</v>
      </c>
      <c r="L22" s="633"/>
      <c r="M22" s="633">
        <v>-0.2</v>
      </c>
      <c r="N22" s="631"/>
      <c r="O22" s="633">
        <v>-0.7</v>
      </c>
      <c r="P22" s="631"/>
      <c r="Q22" s="637">
        <v>-0.8</v>
      </c>
    </row>
    <row r="23" spans="2:17" s="159" customFormat="1" ht="13.5" customHeight="1">
      <c r="B23" s="628"/>
      <c r="C23" s="635"/>
      <c r="D23" s="635">
        <v>5</v>
      </c>
      <c r="E23" s="635"/>
      <c r="F23" s="636"/>
      <c r="G23" s="632">
        <v>4955</v>
      </c>
      <c r="H23" s="638"/>
      <c r="I23" s="633">
        <v>0.56829713821798256</v>
      </c>
      <c r="J23" s="631"/>
      <c r="K23" s="634">
        <v>-4.5999999999999996</v>
      </c>
      <c r="L23" s="639"/>
      <c r="M23" s="633">
        <v>-1.9</v>
      </c>
      <c r="N23" s="640"/>
      <c r="O23" s="633">
        <v>-2.8</v>
      </c>
      <c r="P23" s="640"/>
      <c r="Q23" s="637">
        <v>-2</v>
      </c>
    </row>
    <row r="24" spans="2:17" s="159" customFormat="1" ht="13.5" customHeight="1">
      <c r="B24" s="628"/>
      <c r="C24" s="635"/>
      <c r="D24" s="635">
        <v>6</v>
      </c>
      <c r="E24" s="635"/>
      <c r="F24" s="636"/>
      <c r="G24" s="632">
        <v>4910</v>
      </c>
      <c r="H24" s="630"/>
      <c r="I24" s="633">
        <v>-0.90817356205852673</v>
      </c>
      <c r="J24" s="631"/>
      <c r="K24" s="634">
        <v>-4.0999999999999996</v>
      </c>
      <c r="L24" s="633"/>
      <c r="M24" s="633">
        <v>-1</v>
      </c>
      <c r="N24" s="631"/>
      <c r="O24" s="633">
        <v>1</v>
      </c>
      <c r="P24" s="631"/>
      <c r="Q24" s="637">
        <v>1.5</v>
      </c>
    </row>
    <row r="25" spans="2:17" s="159" customFormat="1" ht="13.5" customHeight="1">
      <c r="B25" s="628"/>
      <c r="C25" s="635"/>
      <c r="D25" s="635">
        <v>7</v>
      </c>
      <c r="E25" s="635"/>
      <c r="F25" s="636"/>
      <c r="G25" s="632">
        <v>5668</v>
      </c>
      <c r="H25" s="630"/>
      <c r="I25" s="633">
        <v>15.437881873727088</v>
      </c>
      <c r="J25" s="631"/>
      <c r="K25" s="634">
        <v>-2.5</v>
      </c>
      <c r="L25" s="633"/>
      <c r="M25" s="633">
        <v>0.3</v>
      </c>
      <c r="N25" s="631"/>
      <c r="O25" s="633">
        <v>-2.7</v>
      </c>
      <c r="P25" s="631"/>
      <c r="Q25" s="637">
        <v>-1.6</v>
      </c>
    </row>
    <row r="26" spans="2:17" s="159" customFormat="1" ht="13.5" customHeight="1">
      <c r="B26" s="628"/>
      <c r="C26" s="635"/>
      <c r="D26" s="635">
        <v>8</v>
      </c>
      <c r="E26" s="635"/>
      <c r="F26" s="636"/>
      <c r="G26" s="632">
        <v>5391</v>
      </c>
      <c r="H26" s="630"/>
      <c r="I26" s="633">
        <v>-4.8870853916725476</v>
      </c>
      <c r="J26" s="631"/>
      <c r="K26" s="634">
        <v>-3.3</v>
      </c>
      <c r="L26" s="633"/>
      <c r="M26" s="633">
        <v>-0.8</v>
      </c>
      <c r="N26" s="631"/>
      <c r="O26" s="633">
        <v>0.4</v>
      </c>
      <c r="P26" s="631"/>
      <c r="Q26" s="637">
        <v>-0.1</v>
      </c>
    </row>
    <row r="27" spans="2:17" s="159" customFormat="1" ht="13.5" customHeight="1">
      <c r="B27" s="628"/>
      <c r="C27" s="635"/>
      <c r="D27" s="635">
        <v>9</v>
      </c>
      <c r="E27" s="635"/>
      <c r="F27" s="636"/>
      <c r="G27" s="632">
        <v>4703</v>
      </c>
      <c r="H27" s="630"/>
      <c r="I27" s="633">
        <v>-12.76201075867186</v>
      </c>
      <c r="J27" s="631"/>
      <c r="K27" s="634">
        <v>-3.1</v>
      </c>
      <c r="L27" s="633"/>
      <c r="M27" s="633">
        <v>-0.2</v>
      </c>
      <c r="N27" s="631"/>
      <c r="O27" s="633">
        <v>-1.1000000000000001</v>
      </c>
      <c r="P27" s="631"/>
      <c r="Q27" s="637">
        <v>0.4</v>
      </c>
    </row>
    <row r="28" spans="2:17" s="159" customFormat="1" ht="13.5" customHeight="1">
      <c r="B28" s="628"/>
      <c r="C28" s="635"/>
      <c r="D28" s="635">
        <v>10</v>
      </c>
      <c r="E28" s="635"/>
      <c r="F28" s="636"/>
      <c r="G28" s="632">
        <v>5112</v>
      </c>
      <c r="H28" s="630"/>
      <c r="I28" s="633">
        <v>8.6965766532000846</v>
      </c>
      <c r="J28" s="631"/>
      <c r="K28" s="634">
        <v>-3.5</v>
      </c>
      <c r="L28" s="633"/>
      <c r="M28" s="633">
        <v>-0.8</v>
      </c>
      <c r="N28" s="631"/>
      <c r="O28" s="633">
        <v>0.6</v>
      </c>
      <c r="P28" s="631"/>
      <c r="Q28" s="637">
        <v>-0.8</v>
      </c>
    </row>
    <row r="29" spans="2:17" s="159" customFormat="1" ht="13.5" customHeight="1">
      <c r="B29" s="628"/>
      <c r="C29" s="635"/>
      <c r="D29" s="635">
        <v>11</v>
      </c>
      <c r="E29" s="635"/>
      <c r="F29" s="636"/>
      <c r="G29" s="632">
        <v>5263</v>
      </c>
      <c r="H29" s="630"/>
      <c r="I29" s="641">
        <v>2.9538341158059467</v>
      </c>
      <c r="J29" s="631"/>
      <c r="K29" s="634">
        <v>-5.9</v>
      </c>
      <c r="L29" s="633"/>
      <c r="M29" s="633">
        <v>-3.1</v>
      </c>
      <c r="N29" s="631"/>
      <c r="O29" s="633">
        <v>-1.4</v>
      </c>
      <c r="P29" s="631"/>
      <c r="Q29" s="637">
        <v>-2.2000000000000002</v>
      </c>
    </row>
    <row r="30" spans="2:17" s="159" customFormat="1" ht="13.5" customHeight="1">
      <c r="B30" s="628"/>
      <c r="C30" s="635"/>
      <c r="D30" s="635">
        <v>12</v>
      </c>
      <c r="E30" s="635"/>
      <c r="F30" s="636"/>
      <c r="G30" s="632">
        <v>6668</v>
      </c>
      <c r="H30" s="630"/>
      <c r="I30" s="641">
        <v>26.695800874026222</v>
      </c>
      <c r="J30" s="631"/>
      <c r="K30" s="634">
        <v>-6</v>
      </c>
      <c r="L30" s="633"/>
      <c r="M30" s="633">
        <v>-3.5</v>
      </c>
      <c r="N30" s="631"/>
      <c r="O30" s="633">
        <v>-2.8</v>
      </c>
      <c r="P30" s="631"/>
      <c r="Q30" s="637">
        <v>-1</v>
      </c>
    </row>
    <row r="31" spans="2:17" s="159" customFormat="1" ht="13.5" customHeight="1">
      <c r="B31" s="628">
        <v>31</v>
      </c>
      <c r="C31" s="635" t="s">
        <v>56</v>
      </c>
      <c r="D31" s="635">
        <v>1</v>
      </c>
      <c r="E31" s="635" t="s">
        <v>153</v>
      </c>
      <c r="F31" s="636"/>
      <c r="G31" s="632">
        <v>5024</v>
      </c>
      <c r="H31" s="630"/>
      <c r="I31" s="641">
        <v>-24.65506898620276</v>
      </c>
      <c r="J31" s="631"/>
      <c r="K31" s="634">
        <v>-7.5</v>
      </c>
      <c r="L31" s="633"/>
      <c r="M31" s="633">
        <v>-4.8</v>
      </c>
      <c r="N31" s="631"/>
      <c r="O31" s="633">
        <v>-2.1</v>
      </c>
      <c r="P31" s="631"/>
      <c r="Q31" s="637">
        <v>-3.3</v>
      </c>
    </row>
    <row r="32" spans="2:17" s="159" customFormat="1" ht="13.5" customHeight="1">
      <c r="B32" s="628"/>
      <c r="C32" s="635"/>
      <c r="D32" s="635">
        <v>2</v>
      </c>
      <c r="E32" s="635"/>
      <c r="F32" s="636"/>
      <c r="G32" s="632">
        <v>4402</v>
      </c>
      <c r="H32" s="630"/>
      <c r="I32" s="641">
        <v>-12.380573248407643</v>
      </c>
      <c r="J32" s="631"/>
      <c r="K32" s="634">
        <v>-5.2</v>
      </c>
      <c r="L32" s="633"/>
      <c r="M32" s="633">
        <v>-2.2000000000000002</v>
      </c>
      <c r="N32" s="631"/>
      <c r="O32" s="633">
        <v>-0.1</v>
      </c>
      <c r="P32" s="631"/>
      <c r="Q32" s="637">
        <v>-1.8</v>
      </c>
    </row>
    <row r="33" spans="2:19" s="159" customFormat="1" ht="13.5" customHeight="1">
      <c r="B33" s="628"/>
      <c r="C33" s="635"/>
      <c r="D33" s="635">
        <v>3</v>
      </c>
      <c r="E33" s="635"/>
      <c r="F33" s="636"/>
      <c r="G33" s="632">
        <v>4858</v>
      </c>
      <c r="H33" s="630"/>
      <c r="I33" s="641">
        <v>10.35892776010904</v>
      </c>
      <c r="J33" s="631"/>
      <c r="K33" s="634">
        <v>-5.6</v>
      </c>
      <c r="L33" s="633"/>
      <c r="M33" s="633">
        <v>-0.2</v>
      </c>
      <c r="N33" s="631"/>
      <c r="O33" s="633">
        <v>2.2999999999999998</v>
      </c>
      <c r="P33" s="631"/>
      <c r="Q33" s="637">
        <v>0.5</v>
      </c>
      <c r="R33" s="576"/>
    </row>
    <row r="34" spans="2:19" s="159" customFormat="1" ht="13.5" customHeight="1">
      <c r="B34" s="628"/>
      <c r="C34" s="635"/>
      <c r="D34" s="635">
        <v>4</v>
      </c>
      <c r="E34" s="635"/>
      <c r="F34" s="636"/>
      <c r="G34" s="632">
        <v>4684</v>
      </c>
      <c r="H34" s="630"/>
      <c r="I34" s="641">
        <v>-3.5817208727871552</v>
      </c>
      <c r="J34" s="631"/>
      <c r="K34" s="634">
        <v>-4.9000000000000004</v>
      </c>
      <c r="L34" s="633"/>
      <c r="M34" s="633">
        <v>-2.1</v>
      </c>
      <c r="N34" s="631"/>
      <c r="O34" s="633">
        <v>-0.8</v>
      </c>
      <c r="P34" s="631"/>
      <c r="Q34" s="637">
        <v>-1.8</v>
      </c>
    </row>
    <row r="35" spans="2:19" s="159" customFormat="1" ht="13.5" customHeight="1">
      <c r="B35" s="642"/>
      <c r="C35" s="643"/>
      <c r="D35" s="643"/>
      <c r="E35" s="643"/>
      <c r="F35" s="644"/>
      <c r="G35" s="645"/>
      <c r="H35" s="646"/>
      <c r="I35" s="647"/>
      <c r="J35" s="648"/>
      <c r="K35" s="649"/>
      <c r="L35" s="647"/>
      <c r="M35" s="647"/>
      <c r="N35" s="648"/>
      <c r="O35" s="649"/>
      <c r="P35" s="647"/>
      <c r="Q35" s="649"/>
    </row>
    <row r="36" spans="2:19" s="185" customFormat="1" ht="15" customHeight="1">
      <c r="B36" s="420" t="s">
        <v>341</v>
      </c>
      <c r="C36" s="421"/>
      <c r="D36" s="421"/>
      <c r="E36" s="421"/>
      <c r="F36" s="421"/>
      <c r="G36" s="421"/>
      <c r="H36" s="421"/>
      <c r="I36" s="421"/>
      <c r="J36" s="421"/>
      <c r="K36" s="421"/>
      <c r="L36" s="421"/>
      <c r="M36" s="421"/>
      <c r="N36" s="421"/>
      <c r="O36" s="421"/>
      <c r="P36" s="421"/>
      <c r="Q36" s="422"/>
    </row>
    <row r="37" spans="2:19" s="185" customFormat="1" ht="49.5" customHeight="1">
      <c r="B37" s="1004" t="s">
        <v>310</v>
      </c>
      <c r="C37" s="1005"/>
      <c r="D37" s="1005"/>
      <c r="E37" s="1005"/>
      <c r="F37" s="1005"/>
      <c r="G37" s="1005"/>
      <c r="H37" s="1005"/>
      <c r="I37" s="1005"/>
      <c r="J37" s="1005"/>
      <c r="K37" s="1005"/>
      <c r="L37" s="1005"/>
      <c r="M37" s="1005"/>
      <c r="N37" s="1005"/>
      <c r="O37" s="1005"/>
      <c r="P37" s="1005"/>
      <c r="Q37" s="1006"/>
      <c r="S37" s="609"/>
    </row>
    <row r="38" spans="2:19" ht="4.5" customHeight="1">
      <c r="C38" s="15"/>
      <c r="D38" s="15"/>
      <c r="E38" s="15"/>
      <c r="S38" s="609"/>
    </row>
    <row r="39" spans="2:19" ht="15" customHeight="1">
      <c r="B39" s="16"/>
      <c r="C39" s="17"/>
      <c r="D39" s="17"/>
      <c r="E39" s="17"/>
      <c r="F39" s="17"/>
      <c r="G39" s="17"/>
      <c r="H39" s="17"/>
      <c r="I39" s="17"/>
      <c r="J39" s="17"/>
      <c r="K39" s="17"/>
      <c r="L39" s="17"/>
      <c r="M39" s="17"/>
      <c r="N39" s="17"/>
      <c r="O39" s="17"/>
      <c r="P39" s="17"/>
      <c r="Q39" s="19"/>
      <c r="R39" s="20"/>
      <c r="S39" s="609"/>
    </row>
    <row r="40" spans="2:19" ht="15" customHeight="1">
      <c r="B40" s="18"/>
      <c r="C40" s="355"/>
      <c r="D40" s="15"/>
      <c r="E40" s="15"/>
      <c r="F40" s="15"/>
      <c r="G40" s="15"/>
      <c r="H40" s="15"/>
      <c r="I40" s="15"/>
      <c r="J40" s="15"/>
      <c r="K40" s="15"/>
      <c r="L40" s="15"/>
      <c r="M40" s="15"/>
      <c r="N40" s="15"/>
      <c r="O40" s="15"/>
      <c r="P40" s="15"/>
      <c r="Q40" s="9"/>
      <c r="R40" s="20"/>
    </row>
    <row r="41" spans="2:19" ht="15" customHeight="1">
      <c r="B41" s="18"/>
      <c r="C41" s="15"/>
      <c r="D41" s="15"/>
      <c r="E41" s="15"/>
      <c r="F41" s="15"/>
      <c r="G41" s="15"/>
      <c r="H41" s="15"/>
      <c r="I41" s="15"/>
      <c r="J41" s="15"/>
      <c r="K41" s="15"/>
      <c r="L41" s="15"/>
      <c r="M41" s="15"/>
      <c r="N41" s="15"/>
      <c r="O41" s="15"/>
      <c r="P41" s="15"/>
      <c r="Q41" s="9"/>
      <c r="R41" s="20"/>
      <c r="S41" s="609"/>
    </row>
    <row r="42" spans="2:19" ht="15" customHeight="1">
      <c r="B42" s="18"/>
      <c r="C42" s="15"/>
      <c r="D42" s="15"/>
      <c r="E42" s="15"/>
      <c r="F42" s="15"/>
      <c r="G42" s="15"/>
      <c r="H42" s="15"/>
      <c r="I42" s="15"/>
      <c r="J42" s="15"/>
      <c r="K42" s="15"/>
      <c r="L42" s="15"/>
      <c r="M42" s="15"/>
      <c r="N42" s="15"/>
      <c r="O42" s="15"/>
      <c r="P42" s="15"/>
      <c r="Q42" s="9"/>
      <c r="R42" s="20"/>
    </row>
    <row r="43" spans="2:19" ht="15" customHeight="1">
      <c r="B43" s="18"/>
      <c r="C43" s="15"/>
      <c r="D43" s="15"/>
      <c r="E43" s="15"/>
      <c r="F43" s="15"/>
      <c r="G43" s="15"/>
      <c r="H43" s="15"/>
      <c r="I43" s="15"/>
      <c r="J43" s="15"/>
      <c r="K43" s="15"/>
      <c r="L43" s="15"/>
      <c r="M43" s="15"/>
      <c r="N43" s="15"/>
      <c r="O43" s="15"/>
      <c r="P43" s="15"/>
      <c r="Q43" s="9"/>
      <c r="R43" s="20"/>
    </row>
    <row r="44" spans="2:19" ht="15" customHeight="1">
      <c r="B44" s="18"/>
      <c r="C44" s="15"/>
      <c r="D44" s="15"/>
      <c r="E44" s="15"/>
      <c r="F44" s="15"/>
      <c r="G44" s="15"/>
      <c r="H44" s="15"/>
      <c r="I44" s="15"/>
      <c r="J44" s="15"/>
      <c r="K44" s="15"/>
      <c r="L44" s="15"/>
      <c r="M44" s="15"/>
      <c r="N44" s="15"/>
      <c r="O44" s="15"/>
      <c r="P44" s="15"/>
      <c r="Q44" s="9"/>
      <c r="R44" s="20"/>
    </row>
    <row r="45" spans="2:19" ht="15" customHeight="1">
      <c r="B45" s="18"/>
      <c r="C45" s="15"/>
      <c r="D45" s="15"/>
      <c r="E45" s="15"/>
      <c r="F45" s="15"/>
      <c r="G45" s="15"/>
      <c r="H45" s="15"/>
      <c r="I45" s="15"/>
      <c r="J45" s="15"/>
      <c r="K45" s="15"/>
      <c r="L45" s="15"/>
      <c r="M45" s="15"/>
      <c r="N45" s="15"/>
      <c r="O45" s="15"/>
      <c r="P45" s="15"/>
      <c r="Q45" s="9"/>
      <c r="R45" s="20"/>
    </row>
    <row r="46" spans="2:19" ht="15" customHeight="1">
      <c r="B46" s="18"/>
      <c r="C46" s="15"/>
      <c r="D46" s="15"/>
      <c r="E46" s="15"/>
      <c r="F46" s="15"/>
      <c r="G46" s="15"/>
      <c r="H46" s="15"/>
      <c r="I46" s="15"/>
      <c r="J46" s="15"/>
      <c r="K46" s="15"/>
      <c r="L46" s="15"/>
      <c r="M46" s="15"/>
      <c r="N46" s="15"/>
      <c r="O46" s="15"/>
      <c r="P46" s="15"/>
      <c r="Q46" s="9"/>
      <c r="R46" s="20"/>
    </row>
    <row r="47" spans="2:19" ht="15" customHeight="1">
      <c r="B47" s="18"/>
      <c r="C47" s="15"/>
      <c r="D47" s="15"/>
      <c r="E47" s="15"/>
      <c r="F47" s="15"/>
      <c r="G47" s="15"/>
      <c r="H47" s="15"/>
      <c r="I47" s="15"/>
      <c r="J47" s="15"/>
      <c r="K47" s="15"/>
      <c r="L47" s="15"/>
      <c r="M47" s="15"/>
      <c r="N47" s="15"/>
      <c r="O47" s="15"/>
      <c r="P47" s="15"/>
      <c r="Q47" s="9"/>
      <c r="R47" s="20"/>
    </row>
    <row r="48" spans="2:19"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6" customHeight="1">
      <c r="B54" s="17"/>
      <c r="C54" s="17"/>
      <c r="D54" s="17"/>
      <c r="E54" s="17"/>
      <c r="F54" s="17"/>
      <c r="G54" s="17"/>
      <c r="H54" s="17"/>
      <c r="I54" s="17"/>
      <c r="J54" s="17"/>
      <c r="K54" s="17"/>
      <c r="L54" s="17"/>
      <c r="M54" s="17"/>
      <c r="N54" s="17"/>
      <c r="O54" s="17"/>
      <c r="P54" s="17"/>
      <c r="Q54" s="17"/>
    </row>
    <row r="55" spans="2:18" ht="15.75" customHeight="1">
      <c r="B55" s="995" t="s">
        <v>433</v>
      </c>
      <c r="C55" s="996"/>
      <c r="D55" s="996"/>
      <c r="E55" s="996"/>
      <c r="F55" s="996"/>
      <c r="G55" s="996"/>
      <c r="H55" s="996"/>
      <c r="I55" s="996"/>
      <c r="J55" s="996"/>
      <c r="K55" s="996"/>
      <c r="L55" s="996"/>
      <c r="M55" s="996"/>
      <c r="N55" s="996"/>
      <c r="O55" s="996"/>
      <c r="P55" s="996"/>
      <c r="Q55" s="997"/>
      <c r="R55" s="157"/>
    </row>
    <row r="56" spans="2:18" ht="14.25" customHeight="1">
      <c r="B56" s="998"/>
      <c r="C56" s="999"/>
      <c r="D56" s="999"/>
      <c r="E56" s="999"/>
      <c r="F56" s="999"/>
      <c r="G56" s="999"/>
      <c r="H56" s="999"/>
      <c r="I56" s="999"/>
      <c r="J56" s="999"/>
      <c r="K56" s="999"/>
      <c r="L56" s="999"/>
      <c r="M56" s="999"/>
      <c r="N56" s="999"/>
      <c r="O56" s="999"/>
      <c r="P56" s="999"/>
      <c r="Q56" s="1000"/>
      <c r="R56" s="157"/>
    </row>
    <row r="57" spans="2:18" ht="14.25" customHeight="1">
      <c r="B57" s="998"/>
      <c r="C57" s="999"/>
      <c r="D57" s="999"/>
      <c r="E57" s="999"/>
      <c r="F57" s="999"/>
      <c r="G57" s="999"/>
      <c r="H57" s="999"/>
      <c r="I57" s="999"/>
      <c r="J57" s="999"/>
      <c r="K57" s="999"/>
      <c r="L57" s="999"/>
      <c r="M57" s="999"/>
      <c r="N57" s="999"/>
      <c r="O57" s="999"/>
      <c r="P57" s="999"/>
      <c r="Q57" s="1000"/>
      <c r="R57" s="157"/>
    </row>
    <row r="58" spans="2:18" ht="14.25" customHeight="1">
      <c r="B58" s="1001"/>
      <c r="C58" s="1002"/>
      <c r="D58" s="1002"/>
      <c r="E58" s="1002"/>
      <c r="F58" s="1002"/>
      <c r="G58" s="1002"/>
      <c r="H58" s="1002"/>
      <c r="I58" s="1002"/>
      <c r="J58" s="1002"/>
      <c r="K58" s="1002"/>
      <c r="L58" s="1002"/>
      <c r="M58" s="1002"/>
      <c r="N58" s="1002"/>
      <c r="O58" s="1002"/>
      <c r="P58" s="1002"/>
      <c r="Q58" s="1003"/>
    </row>
    <row r="65" spans="18:18" ht="22.5" customHeight="1">
      <c r="R65" s="799"/>
    </row>
  </sheetData>
  <mergeCells count="13">
    <mergeCell ref="L6:M6"/>
    <mergeCell ref="N6:O6"/>
    <mergeCell ref="B55:Q58"/>
    <mergeCell ref="B37:Q37"/>
    <mergeCell ref="B5:E5"/>
    <mergeCell ref="P6:Q6"/>
    <mergeCell ref="H6:I6"/>
    <mergeCell ref="J6:K6"/>
    <mergeCell ref="F4:I4"/>
    <mergeCell ref="J4:Q4"/>
    <mergeCell ref="F5:I5"/>
    <mergeCell ref="J5:K5"/>
    <mergeCell ref="L5:Q5"/>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Q64"/>
  <sheetViews>
    <sheetView zoomScale="110" zoomScaleNormal="110" workbookViewId="0">
      <selection activeCell="B1" sqref="B1"/>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0.875" style="3" customWidth="1"/>
    <col min="17" max="16384" width="9" style="3"/>
  </cols>
  <sheetData>
    <row r="1" spans="2:15" ht="13.5" customHeight="1"/>
    <row r="2" spans="2:15" ht="18" customHeight="1">
      <c r="B2" s="278" t="s">
        <v>95</v>
      </c>
      <c r="F2" s="2"/>
      <c r="G2" s="2"/>
      <c r="H2" s="2"/>
      <c r="I2" s="2"/>
      <c r="J2" s="2"/>
      <c r="K2" s="2"/>
      <c r="L2" s="2" t="s">
        <v>96</v>
      </c>
      <c r="M2" s="2"/>
      <c r="N2" s="2"/>
    </row>
    <row r="3" spans="2:15" ht="15" customHeight="1">
      <c r="B3" s="279" t="s">
        <v>97</v>
      </c>
      <c r="F3" s="83"/>
      <c r="G3" s="83"/>
      <c r="H3" s="83"/>
      <c r="I3" s="83"/>
      <c r="J3" s="83"/>
      <c r="K3" s="83"/>
      <c r="L3" s="83"/>
      <c r="M3" s="83"/>
      <c r="N3" s="84" t="s">
        <v>133</v>
      </c>
    </row>
    <row r="4" spans="2:15" s="95" customFormat="1" ht="15" customHeight="1">
      <c r="B4" s="123"/>
      <c r="C4" s="160"/>
      <c r="D4" s="160"/>
      <c r="E4" s="4"/>
      <c r="F4" s="1015" t="s">
        <v>63</v>
      </c>
      <c r="G4" s="1016"/>
      <c r="H4" s="1016"/>
      <c r="I4" s="1017"/>
      <c r="J4" s="1015" t="s">
        <v>60</v>
      </c>
      <c r="K4" s="1016"/>
      <c r="L4" s="1016"/>
      <c r="M4" s="1016"/>
      <c r="N4" s="1017"/>
    </row>
    <row r="5" spans="2:15" s="95" customFormat="1" ht="15" customHeight="1">
      <c r="B5" s="1027" t="s">
        <v>0</v>
      </c>
      <c r="C5" s="1028"/>
      <c r="D5" s="1028"/>
      <c r="E5" s="1029"/>
      <c r="F5" s="85" t="s">
        <v>111</v>
      </c>
      <c r="G5" s="86"/>
      <c r="H5" s="1015" t="s">
        <v>146</v>
      </c>
      <c r="I5" s="1017"/>
      <c r="J5" s="1015" t="s">
        <v>214</v>
      </c>
      <c r="K5" s="1016"/>
      <c r="L5" s="1017"/>
      <c r="M5" s="1030" t="s">
        <v>112</v>
      </c>
      <c r="N5" s="1030" t="s">
        <v>113</v>
      </c>
    </row>
    <row r="6" spans="2:15" s="95" customFormat="1" ht="15" customHeight="1">
      <c r="B6" s="6"/>
      <c r="C6" s="117"/>
      <c r="D6" s="117"/>
      <c r="E6" s="161"/>
      <c r="F6" s="87" t="s">
        <v>50</v>
      </c>
      <c r="G6" s="88" t="s">
        <v>49</v>
      </c>
      <c r="H6" s="81" t="s">
        <v>51</v>
      </c>
      <c r="I6" s="82" t="s">
        <v>52</v>
      </c>
      <c r="J6" s="88" t="s">
        <v>114</v>
      </c>
      <c r="K6" s="81" t="s">
        <v>51</v>
      </c>
      <c r="L6" s="81" t="s">
        <v>52</v>
      </c>
      <c r="M6" s="1031"/>
      <c r="N6" s="1031"/>
    </row>
    <row r="7" spans="2:15" s="95" customFormat="1" ht="15" hidden="1" customHeight="1">
      <c r="B7" s="123">
        <v>20</v>
      </c>
      <c r="C7" s="160" t="s">
        <v>103</v>
      </c>
      <c r="D7" s="160"/>
      <c r="E7" s="595"/>
      <c r="F7" s="426">
        <f>H7+I7</f>
        <v>26515</v>
      </c>
      <c r="G7" s="437"/>
      <c r="H7" s="92">
        <v>12507</v>
      </c>
      <c r="I7" s="435">
        <v>14008</v>
      </c>
      <c r="J7" s="430">
        <v>-9.8000000000000007</v>
      </c>
      <c r="K7" s="431">
        <v>-13.3</v>
      </c>
      <c r="L7" s="430">
        <v>-6.6</v>
      </c>
      <c r="M7" s="431">
        <v>-8.6999999999999993</v>
      </c>
      <c r="N7" s="427">
        <v>-11</v>
      </c>
      <c r="O7" s="183"/>
    </row>
    <row r="8" spans="2:15" s="95" customFormat="1" ht="15" hidden="1" customHeight="1">
      <c r="B8" s="114">
        <v>21</v>
      </c>
      <c r="C8" s="160" t="s">
        <v>103</v>
      </c>
      <c r="D8" s="160"/>
      <c r="E8" s="577"/>
      <c r="F8" s="111">
        <v>29605</v>
      </c>
      <c r="G8" s="438"/>
      <c r="H8" s="436">
        <v>16004</v>
      </c>
      <c r="I8" s="111">
        <v>13601</v>
      </c>
      <c r="J8" s="424"/>
      <c r="K8" s="432"/>
      <c r="L8" s="424"/>
      <c r="M8" s="432">
        <v>8.4</v>
      </c>
      <c r="N8" s="110">
        <v>6.8</v>
      </c>
      <c r="O8" s="183"/>
    </row>
    <row r="9" spans="2:15" s="95" customFormat="1" ht="15" hidden="1" customHeight="1">
      <c r="B9" s="114">
        <v>22</v>
      </c>
      <c r="C9" s="160" t="s">
        <v>103</v>
      </c>
      <c r="D9" s="115"/>
      <c r="E9" s="577"/>
      <c r="F9" s="111">
        <v>26879</v>
      </c>
      <c r="G9" s="438"/>
      <c r="H9" s="436">
        <v>14834</v>
      </c>
      <c r="I9" s="111">
        <v>12045</v>
      </c>
      <c r="J9" s="424">
        <v>-9.1999999999999993</v>
      </c>
      <c r="K9" s="432">
        <v>-7.3</v>
      </c>
      <c r="L9" s="424">
        <v>-11.4</v>
      </c>
      <c r="M9" s="432">
        <v>-5.7</v>
      </c>
      <c r="N9" s="110">
        <v>-7</v>
      </c>
      <c r="O9" s="183"/>
    </row>
    <row r="10" spans="2:15" s="95" customFormat="1" ht="15" hidden="1" customHeight="1">
      <c r="B10" s="114">
        <v>25</v>
      </c>
      <c r="C10" s="160" t="s">
        <v>103</v>
      </c>
      <c r="D10" s="115"/>
      <c r="E10" s="577"/>
      <c r="F10" s="111">
        <v>33864</v>
      </c>
      <c r="G10" s="438"/>
      <c r="H10" s="436">
        <v>15827</v>
      </c>
      <c r="I10" s="111">
        <v>18037</v>
      </c>
      <c r="J10" s="424">
        <v>10.6</v>
      </c>
      <c r="K10" s="432">
        <v>4.5</v>
      </c>
      <c r="L10" s="424">
        <v>16.600000000000001</v>
      </c>
      <c r="M10" s="432">
        <v>8.1999999999999993</v>
      </c>
      <c r="N10" s="110">
        <v>9</v>
      </c>
      <c r="O10" s="183"/>
    </row>
    <row r="11" spans="2:15" s="95" customFormat="1" ht="15" customHeight="1">
      <c r="B11" s="114" t="s">
        <v>468</v>
      </c>
      <c r="C11" s="115" t="s">
        <v>103</v>
      </c>
      <c r="D11" s="115"/>
      <c r="E11" s="577"/>
      <c r="F11" s="111">
        <v>32200</v>
      </c>
      <c r="G11" s="438"/>
      <c r="H11" s="436">
        <v>14148</v>
      </c>
      <c r="I11" s="111">
        <v>18052</v>
      </c>
      <c r="J11" s="424">
        <v>-4.9000000000000004</v>
      </c>
      <c r="K11" s="432">
        <v>-10.6</v>
      </c>
      <c r="L11" s="424">
        <v>0.1</v>
      </c>
      <c r="M11" s="432">
        <v>-6.9</v>
      </c>
      <c r="N11" s="110">
        <v>-7.9</v>
      </c>
      <c r="O11" s="183"/>
    </row>
    <row r="12" spans="2:15" s="95" customFormat="1" ht="15" customHeight="1">
      <c r="B12" s="114">
        <v>27</v>
      </c>
      <c r="C12" s="115"/>
      <c r="D12" s="115"/>
      <c r="E12" s="577"/>
      <c r="F12" s="111">
        <v>27744</v>
      </c>
      <c r="G12" s="438"/>
      <c r="H12" s="436">
        <v>14054</v>
      </c>
      <c r="I12" s="111">
        <v>13690</v>
      </c>
      <c r="J12" s="424">
        <v>-13.8</v>
      </c>
      <c r="K12" s="432">
        <v>-0.7</v>
      </c>
      <c r="L12" s="424">
        <v>-24.2</v>
      </c>
      <c r="M12" s="432">
        <v>-11</v>
      </c>
      <c r="N12" s="110">
        <v>-7.6</v>
      </c>
      <c r="O12" s="183"/>
    </row>
    <row r="13" spans="2:15" s="95" customFormat="1" ht="15" customHeight="1">
      <c r="B13" s="114">
        <v>28</v>
      </c>
      <c r="C13" s="115"/>
      <c r="D13" s="115"/>
      <c r="E13" s="577"/>
      <c r="F13" s="111">
        <v>28831</v>
      </c>
      <c r="G13" s="438"/>
      <c r="H13" s="436">
        <v>15663</v>
      </c>
      <c r="I13" s="111">
        <v>13168</v>
      </c>
      <c r="J13" s="424">
        <v>3.9</v>
      </c>
      <c r="K13" s="432">
        <v>11.4</v>
      </c>
      <c r="L13" s="424">
        <v>-3.8</v>
      </c>
      <c r="M13" s="432">
        <v>4.0999999999999996</v>
      </c>
      <c r="N13" s="110">
        <v>3.1</v>
      </c>
      <c r="O13" s="183"/>
    </row>
    <row r="14" spans="2:15" s="95" customFormat="1" ht="15" customHeight="1">
      <c r="B14" s="114">
        <v>29</v>
      </c>
      <c r="C14" s="115"/>
      <c r="D14" s="115"/>
      <c r="E14" s="577"/>
      <c r="F14" s="111">
        <v>30002</v>
      </c>
      <c r="G14" s="438"/>
      <c r="H14" s="436">
        <v>15321</v>
      </c>
      <c r="I14" s="111">
        <v>14681</v>
      </c>
      <c r="J14" s="424">
        <v>4.0999999999999996</v>
      </c>
      <c r="K14" s="432">
        <v>-2.2000000000000002</v>
      </c>
      <c r="L14" s="424">
        <v>11.5</v>
      </c>
      <c r="M14" s="432">
        <v>4.7</v>
      </c>
      <c r="N14" s="110">
        <v>2.5</v>
      </c>
      <c r="O14" s="183"/>
    </row>
    <row r="15" spans="2:15" s="95" customFormat="1" ht="15" customHeight="1">
      <c r="B15" s="805">
        <v>30</v>
      </c>
      <c r="C15" s="115"/>
      <c r="D15" s="115"/>
      <c r="E15" s="834"/>
      <c r="F15" s="111">
        <v>30655</v>
      </c>
      <c r="G15" s="438"/>
      <c r="H15" s="436">
        <v>15561</v>
      </c>
      <c r="I15" s="111">
        <v>15094</v>
      </c>
      <c r="J15" s="424">
        <v>2.2000000000000002</v>
      </c>
      <c r="K15" s="432">
        <v>1.6</v>
      </c>
      <c r="L15" s="424">
        <v>2.8</v>
      </c>
      <c r="M15" s="432">
        <v>0.7</v>
      </c>
      <c r="N15" s="835">
        <v>0.3</v>
      </c>
      <c r="O15" s="183"/>
    </row>
    <row r="16" spans="2:15" s="95" customFormat="1" ht="15" customHeight="1">
      <c r="B16" s="114"/>
      <c r="C16" s="115"/>
      <c r="D16" s="115"/>
      <c r="E16" s="596"/>
      <c r="F16" s="112"/>
      <c r="G16" s="113"/>
      <c r="H16" s="103"/>
      <c r="I16" s="109"/>
      <c r="J16" s="424"/>
      <c r="K16" s="434"/>
      <c r="L16" s="425"/>
      <c r="M16" s="432"/>
      <c r="N16" s="110"/>
    </row>
    <row r="17" spans="2:14" s="95" customFormat="1" ht="13.5" customHeight="1">
      <c r="B17" s="114" t="s">
        <v>539</v>
      </c>
      <c r="C17" s="115" t="s">
        <v>105</v>
      </c>
      <c r="D17" s="115">
        <v>12</v>
      </c>
      <c r="E17" s="596" t="s">
        <v>153</v>
      </c>
      <c r="F17" s="112">
        <v>2125</v>
      </c>
      <c r="G17" s="113">
        <v>-5</v>
      </c>
      <c r="H17" s="103">
        <v>1121</v>
      </c>
      <c r="I17" s="109">
        <v>1004</v>
      </c>
      <c r="J17" s="424">
        <v>-4.5999999999999996</v>
      </c>
      <c r="K17" s="434">
        <v>-5.6</v>
      </c>
      <c r="L17" s="425">
        <v>-3.5</v>
      </c>
      <c r="M17" s="432">
        <v>-1.5</v>
      </c>
      <c r="N17" s="110">
        <v>-0.8</v>
      </c>
    </row>
    <row r="18" spans="2:14" s="95" customFormat="1" ht="13.5" customHeight="1">
      <c r="B18" s="114">
        <v>30</v>
      </c>
      <c r="C18" s="115" t="s">
        <v>105</v>
      </c>
      <c r="D18" s="115">
        <v>1</v>
      </c>
      <c r="E18" s="596" t="s">
        <v>153</v>
      </c>
      <c r="F18" s="112">
        <v>2475</v>
      </c>
      <c r="G18" s="113">
        <v>16.5</v>
      </c>
      <c r="H18" s="103">
        <v>1198</v>
      </c>
      <c r="I18" s="109">
        <v>1277</v>
      </c>
      <c r="J18" s="424">
        <v>-3.9</v>
      </c>
      <c r="K18" s="434">
        <v>-8.3000000000000007</v>
      </c>
      <c r="L18" s="425">
        <v>0.7</v>
      </c>
      <c r="M18" s="432">
        <v>0.5</v>
      </c>
      <c r="N18" s="110">
        <v>-1.1000000000000001</v>
      </c>
    </row>
    <row r="19" spans="2:14" s="95" customFormat="1" ht="13.5" customHeight="1">
      <c r="B19" s="114"/>
      <c r="C19" s="115"/>
      <c r="D19" s="115">
        <v>2</v>
      </c>
      <c r="E19" s="596"/>
      <c r="F19" s="112">
        <v>2886</v>
      </c>
      <c r="G19" s="113">
        <v>16.600000000000001</v>
      </c>
      <c r="H19" s="103">
        <v>1462</v>
      </c>
      <c r="I19" s="109">
        <v>1424</v>
      </c>
      <c r="J19" s="424">
        <v>-1.3</v>
      </c>
      <c r="K19" s="434">
        <v>-6.8</v>
      </c>
      <c r="L19" s="425">
        <v>5.0999999999999996</v>
      </c>
      <c r="M19" s="432">
        <v>-1.4</v>
      </c>
      <c r="N19" s="110">
        <v>-2.8</v>
      </c>
    </row>
    <row r="20" spans="2:14" s="95" customFormat="1" ht="13.5" customHeight="1">
      <c r="B20" s="114"/>
      <c r="C20" s="115"/>
      <c r="D20" s="115">
        <v>3</v>
      </c>
      <c r="E20" s="596"/>
      <c r="F20" s="112">
        <v>3851</v>
      </c>
      <c r="G20" s="113">
        <v>33.4</v>
      </c>
      <c r="H20" s="103">
        <v>2079</v>
      </c>
      <c r="I20" s="109">
        <v>1772</v>
      </c>
      <c r="J20" s="424">
        <v>-6.4</v>
      </c>
      <c r="K20" s="434">
        <v>-9.3000000000000007</v>
      </c>
      <c r="L20" s="425">
        <v>-2.7</v>
      </c>
      <c r="M20" s="432">
        <v>-3.5</v>
      </c>
      <c r="N20" s="110">
        <v>-3.6</v>
      </c>
    </row>
    <row r="21" spans="2:14" s="95" customFormat="1" ht="13.5" customHeight="1">
      <c r="B21" s="114"/>
      <c r="C21" s="115"/>
      <c r="D21" s="115">
        <v>4</v>
      </c>
      <c r="E21" s="596"/>
      <c r="F21" s="112">
        <v>2177</v>
      </c>
      <c r="G21" s="113">
        <v>-43.5</v>
      </c>
      <c r="H21" s="103">
        <v>1009</v>
      </c>
      <c r="I21" s="109">
        <v>1168</v>
      </c>
      <c r="J21" s="424">
        <v>3.2</v>
      </c>
      <c r="K21" s="434">
        <v>-1.8</v>
      </c>
      <c r="L21" s="425">
        <v>8</v>
      </c>
      <c r="M21" s="432">
        <v>3</v>
      </c>
      <c r="N21" s="110">
        <v>2.6</v>
      </c>
    </row>
    <row r="22" spans="2:14" s="95" customFormat="1" ht="13.5" customHeight="1">
      <c r="B22" s="114"/>
      <c r="C22" s="115"/>
      <c r="D22" s="115">
        <v>5</v>
      </c>
      <c r="E22" s="596"/>
      <c r="F22" s="112">
        <v>2097</v>
      </c>
      <c r="G22" s="113">
        <v>-3.7</v>
      </c>
      <c r="H22" s="103">
        <v>1014</v>
      </c>
      <c r="I22" s="109">
        <v>1083</v>
      </c>
      <c r="J22" s="424">
        <v>-2.2999999999999998</v>
      </c>
      <c r="K22" s="434">
        <v>-2.5</v>
      </c>
      <c r="L22" s="425">
        <v>-2.2000000000000002</v>
      </c>
      <c r="M22" s="432">
        <v>-3.1</v>
      </c>
      <c r="N22" s="110">
        <v>-1.5</v>
      </c>
    </row>
    <row r="23" spans="2:14" s="95" customFormat="1" ht="13.5" customHeight="1">
      <c r="B23" s="114"/>
      <c r="C23" s="115"/>
      <c r="D23" s="115">
        <v>6</v>
      </c>
      <c r="E23" s="596"/>
      <c r="F23" s="112">
        <v>2585</v>
      </c>
      <c r="G23" s="113">
        <v>23.3</v>
      </c>
      <c r="H23" s="103">
        <v>1348</v>
      </c>
      <c r="I23" s="109">
        <v>1237</v>
      </c>
      <c r="J23" s="424">
        <v>-2</v>
      </c>
      <c r="K23" s="434">
        <v>-5.7</v>
      </c>
      <c r="L23" s="425">
        <v>2.4</v>
      </c>
      <c r="M23" s="432">
        <v>-5.8</v>
      </c>
      <c r="N23" s="110">
        <v>-5.3</v>
      </c>
    </row>
    <row r="24" spans="2:14" s="95" customFormat="1" ht="13.5" customHeight="1">
      <c r="B24" s="114"/>
      <c r="C24" s="115"/>
      <c r="D24" s="115">
        <v>7</v>
      </c>
      <c r="E24" s="596"/>
      <c r="F24" s="112">
        <v>2463</v>
      </c>
      <c r="G24" s="113">
        <v>-4.7</v>
      </c>
      <c r="H24" s="103">
        <v>1265</v>
      </c>
      <c r="I24" s="109">
        <v>1198</v>
      </c>
      <c r="J24" s="424">
        <v>-0.4</v>
      </c>
      <c r="K24" s="434">
        <v>1.4</v>
      </c>
      <c r="L24" s="425">
        <v>-2.4</v>
      </c>
      <c r="M24" s="432">
        <v>2.7</v>
      </c>
      <c r="N24" s="110">
        <v>3.2</v>
      </c>
    </row>
    <row r="25" spans="2:14" s="95" customFormat="1" ht="13.5" customHeight="1">
      <c r="B25" s="114"/>
      <c r="C25" s="115"/>
      <c r="D25" s="115">
        <v>8</v>
      </c>
      <c r="E25" s="596"/>
      <c r="F25" s="112">
        <v>2137</v>
      </c>
      <c r="G25" s="113">
        <v>-13.2</v>
      </c>
      <c r="H25" s="103">
        <v>1104</v>
      </c>
      <c r="I25" s="109">
        <v>1033</v>
      </c>
      <c r="J25" s="424">
        <v>2.6</v>
      </c>
      <c r="K25" s="434">
        <v>3.8</v>
      </c>
      <c r="L25" s="425">
        <v>1.4</v>
      </c>
      <c r="M25" s="432">
        <v>5</v>
      </c>
      <c r="N25" s="110">
        <v>4</v>
      </c>
    </row>
    <row r="26" spans="2:14" s="95" customFormat="1" ht="13.5" customHeight="1">
      <c r="B26" s="114"/>
      <c r="C26" s="115"/>
      <c r="D26" s="115">
        <v>9</v>
      </c>
      <c r="E26" s="596"/>
      <c r="F26" s="112">
        <v>2725</v>
      </c>
      <c r="G26" s="113">
        <v>27.5</v>
      </c>
      <c r="H26" s="103">
        <v>1385</v>
      </c>
      <c r="I26" s="109">
        <v>1340</v>
      </c>
      <c r="J26" s="424">
        <v>-2.2000000000000002</v>
      </c>
      <c r="K26" s="434">
        <v>-3.9</v>
      </c>
      <c r="L26" s="425">
        <v>-0.4</v>
      </c>
      <c r="M26" s="432">
        <v>-1.8</v>
      </c>
      <c r="N26" s="110">
        <v>-3.3</v>
      </c>
    </row>
    <row r="27" spans="2:14" s="95" customFormat="1" ht="13.5" customHeight="1">
      <c r="B27" s="114"/>
      <c r="C27" s="115"/>
      <c r="D27" s="115">
        <v>10</v>
      </c>
      <c r="E27" s="596"/>
      <c r="F27" s="112">
        <v>2364</v>
      </c>
      <c r="G27" s="113">
        <v>-13.2</v>
      </c>
      <c r="H27" s="103">
        <v>1195</v>
      </c>
      <c r="I27" s="109">
        <v>1169</v>
      </c>
      <c r="J27" s="424">
        <v>7.8</v>
      </c>
      <c r="K27" s="434">
        <v>11.5</v>
      </c>
      <c r="L27" s="425">
        <v>4.3</v>
      </c>
      <c r="M27" s="432">
        <v>11.4</v>
      </c>
      <c r="N27" s="110">
        <v>11.6</v>
      </c>
    </row>
    <row r="28" spans="2:14" s="95" customFormat="1" ht="13.5" customHeight="1">
      <c r="B28" s="114"/>
      <c r="C28" s="115"/>
      <c r="D28" s="115">
        <v>11</v>
      </c>
      <c r="E28" s="596"/>
      <c r="F28" s="112">
        <v>2508</v>
      </c>
      <c r="G28" s="113">
        <v>6.1</v>
      </c>
      <c r="H28" s="103">
        <v>1365</v>
      </c>
      <c r="I28" s="109">
        <v>1143</v>
      </c>
      <c r="J28" s="424">
        <v>12.2</v>
      </c>
      <c r="K28" s="434">
        <v>19.7</v>
      </c>
      <c r="L28" s="425">
        <v>4.3</v>
      </c>
      <c r="M28" s="432">
        <v>9.6</v>
      </c>
      <c r="N28" s="110">
        <v>7.4</v>
      </c>
    </row>
    <row r="29" spans="2:14" s="95" customFormat="1" ht="13.5" customHeight="1">
      <c r="B29" s="114"/>
      <c r="C29" s="115"/>
      <c r="D29" s="115">
        <v>12</v>
      </c>
      <c r="E29" s="596"/>
      <c r="F29" s="112">
        <v>2249</v>
      </c>
      <c r="G29" s="113">
        <v>-10.3</v>
      </c>
      <c r="H29" s="103">
        <v>1148</v>
      </c>
      <c r="I29" s="109">
        <v>1101</v>
      </c>
      <c r="J29" s="424">
        <v>5.8</v>
      </c>
      <c r="K29" s="434">
        <v>2.4</v>
      </c>
      <c r="L29" s="425">
        <v>9.6999999999999993</v>
      </c>
      <c r="M29" s="432">
        <v>-0.7</v>
      </c>
      <c r="N29" s="110">
        <v>-3.3</v>
      </c>
    </row>
    <row r="30" spans="2:14" s="95" customFormat="1" ht="13.5" customHeight="1">
      <c r="B30" s="114">
        <v>31</v>
      </c>
      <c r="C30" s="115" t="s">
        <v>105</v>
      </c>
      <c r="D30" s="115">
        <v>1</v>
      </c>
      <c r="E30" s="596" t="s">
        <v>153</v>
      </c>
      <c r="F30" s="112">
        <v>2573</v>
      </c>
      <c r="G30" s="113">
        <v>14.4</v>
      </c>
      <c r="H30" s="103">
        <v>1252</v>
      </c>
      <c r="I30" s="109">
        <v>1321</v>
      </c>
      <c r="J30" s="424">
        <v>4</v>
      </c>
      <c r="K30" s="434">
        <v>4.5</v>
      </c>
      <c r="L30" s="425">
        <v>3.4</v>
      </c>
      <c r="M30" s="432">
        <v>0.6</v>
      </c>
      <c r="N30" s="110">
        <v>0.9</v>
      </c>
    </row>
    <row r="31" spans="2:14" s="95" customFormat="1" ht="13.5" customHeight="1">
      <c r="B31" s="114"/>
      <c r="C31" s="115"/>
      <c r="D31" s="115">
        <v>2</v>
      </c>
      <c r="E31" s="596"/>
      <c r="F31" s="112">
        <v>2952</v>
      </c>
      <c r="G31" s="113">
        <v>14.7</v>
      </c>
      <c r="H31" s="103">
        <v>1510</v>
      </c>
      <c r="I31" s="109">
        <v>1442</v>
      </c>
      <c r="J31" s="424">
        <v>2.2999999999999998</v>
      </c>
      <c r="K31" s="434">
        <v>3.3</v>
      </c>
      <c r="L31" s="425">
        <v>1.3</v>
      </c>
      <c r="M31" s="432">
        <v>-2</v>
      </c>
      <c r="N31" s="110">
        <v>-0.1</v>
      </c>
    </row>
    <row r="32" spans="2:14" s="95" customFormat="1" ht="13.5" customHeight="1">
      <c r="B32" s="114"/>
      <c r="C32" s="115"/>
      <c r="D32" s="115">
        <v>3</v>
      </c>
      <c r="E32" s="596"/>
      <c r="F32" s="112">
        <v>3825</v>
      </c>
      <c r="G32" s="113">
        <v>29.6</v>
      </c>
      <c r="H32" s="103">
        <v>1966</v>
      </c>
      <c r="I32" s="109">
        <v>1859</v>
      </c>
      <c r="J32" s="424">
        <v>-0.7</v>
      </c>
      <c r="K32" s="434">
        <v>-5.4</v>
      </c>
      <c r="L32" s="425">
        <v>4.9000000000000004</v>
      </c>
      <c r="M32" s="432">
        <v>-4.0999999999999996</v>
      </c>
      <c r="N32" s="110">
        <v>-5.3</v>
      </c>
    </row>
    <row r="33" spans="2:17" s="95" customFormat="1" ht="13.5" customHeight="1">
      <c r="B33" s="114"/>
      <c r="C33" s="115"/>
      <c r="D33" s="115">
        <v>4</v>
      </c>
      <c r="E33" s="596"/>
      <c r="F33" s="112">
        <v>2223</v>
      </c>
      <c r="G33" s="113">
        <v>-41.9</v>
      </c>
      <c r="H33" s="103">
        <v>1067</v>
      </c>
      <c r="I33" s="109">
        <v>1156</v>
      </c>
      <c r="J33" s="424">
        <v>2.1</v>
      </c>
      <c r="K33" s="434">
        <v>5.7</v>
      </c>
      <c r="L33" s="425">
        <v>-1</v>
      </c>
      <c r="M33" s="432">
        <v>-0.4</v>
      </c>
      <c r="N33" s="110">
        <v>3.3</v>
      </c>
    </row>
    <row r="34" spans="2:17" s="95" customFormat="1" ht="13.5" customHeight="1">
      <c r="B34" s="862" t="s">
        <v>467</v>
      </c>
      <c r="C34" s="115" t="s">
        <v>465</v>
      </c>
      <c r="D34" s="115">
        <v>5</v>
      </c>
      <c r="E34" s="596" t="s">
        <v>466</v>
      </c>
      <c r="F34" s="112">
        <v>2335</v>
      </c>
      <c r="G34" s="113">
        <v>5</v>
      </c>
      <c r="H34" s="103">
        <v>1159</v>
      </c>
      <c r="I34" s="109">
        <v>1176</v>
      </c>
      <c r="J34" s="424">
        <v>11.3</v>
      </c>
      <c r="K34" s="434">
        <v>14.3</v>
      </c>
      <c r="L34" s="425">
        <v>8.6</v>
      </c>
      <c r="M34" s="432"/>
      <c r="N34" s="110"/>
    </row>
    <row r="35" spans="2:17" s="95" customFormat="1" ht="13.5" customHeight="1">
      <c r="B35" s="116"/>
      <c r="C35" s="117"/>
      <c r="D35" s="117"/>
      <c r="E35" s="597"/>
      <c r="F35" s="118"/>
      <c r="G35" s="119"/>
      <c r="H35" s="94"/>
      <c r="I35" s="120"/>
      <c r="J35" s="428"/>
      <c r="K35" s="122"/>
      <c r="L35" s="429"/>
      <c r="M35" s="433"/>
      <c r="N35" s="121"/>
      <c r="P35" s="133"/>
      <c r="Q35" s="133"/>
    </row>
    <row r="36" spans="2:17" s="133" customFormat="1" ht="15" customHeight="1">
      <c r="B36" s="186" t="s">
        <v>289</v>
      </c>
      <c r="C36" s="187"/>
      <c r="D36" s="187"/>
      <c r="E36" s="187"/>
      <c r="F36" s="187"/>
      <c r="G36" s="187"/>
      <c r="H36" s="187"/>
      <c r="I36" s="187"/>
      <c r="J36" s="187"/>
      <c r="K36" s="187"/>
      <c r="L36" s="187"/>
      <c r="M36" s="187"/>
      <c r="N36" s="188"/>
    </row>
    <row r="37" spans="2:17" s="133" customFormat="1" ht="15" customHeight="1">
      <c r="B37" s="237" t="s">
        <v>393</v>
      </c>
      <c r="C37" s="189"/>
      <c r="D37" s="189"/>
      <c r="E37" s="189"/>
      <c r="F37" s="189"/>
      <c r="G37" s="189"/>
      <c r="H37" s="189"/>
      <c r="I37" s="189"/>
      <c r="J37" s="189"/>
      <c r="K37" s="189"/>
      <c r="L37" s="189"/>
      <c r="M37" s="189"/>
      <c r="N37" s="190"/>
    </row>
    <row r="38" spans="2:17" s="133" customFormat="1" ht="15" customHeight="1">
      <c r="B38" s="191" t="s">
        <v>282</v>
      </c>
      <c r="C38" s="189"/>
      <c r="D38" s="189"/>
      <c r="E38" s="189"/>
      <c r="F38" s="189"/>
      <c r="G38" s="189"/>
      <c r="H38" s="189"/>
      <c r="I38" s="189"/>
      <c r="J38" s="189"/>
      <c r="K38" s="189"/>
      <c r="L38" s="189"/>
      <c r="M38" s="189"/>
      <c r="N38" s="190"/>
    </row>
    <row r="39" spans="2:17" s="133" customFormat="1" ht="15" customHeight="1">
      <c r="B39" s="192" t="s">
        <v>375</v>
      </c>
      <c r="C39" s="189"/>
      <c r="D39" s="189"/>
      <c r="E39" s="189"/>
      <c r="F39" s="189"/>
      <c r="G39" s="189"/>
      <c r="H39" s="189"/>
      <c r="I39" s="189"/>
      <c r="J39" s="189"/>
      <c r="K39" s="189"/>
      <c r="L39" s="189"/>
      <c r="M39" s="189"/>
      <c r="N39" s="190"/>
    </row>
    <row r="40" spans="2:17" s="133" customFormat="1" ht="11.25" customHeight="1">
      <c r="B40" s="1012"/>
      <c r="C40" s="1013"/>
      <c r="D40" s="1013"/>
      <c r="E40" s="1013"/>
      <c r="F40" s="1013"/>
      <c r="G40" s="1013"/>
      <c r="H40" s="1013"/>
      <c r="I40" s="1013"/>
      <c r="J40" s="1013"/>
      <c r="K40" s="1013"/>
      <c r="L40" s="1013"/>
      <c r="M40" s="1013"/>
      <c r="N40" s="1014"/>
      <c r="P40" s="29"/>
      <c r="Q40" s="29"/>
    </row>
    <row r="41" spans="2:17" s="29" customFormat="1" ht="9.75" customHeight="1">
      <c r="B41" s="2"/>
      <c r="C41" s="354"/>
      <c r="D41" s="2"/>
      <c r="E41" s="181"/>
      <c r="F41" s="83"/>
      <c r="G41" s="83"/>
      <c r="H41" s="83"/>
      <c r="I41" s="83"/>
      <c r="J41" s="83"/>
      <c r="K41" s="83"/>
      <c r="L41" s="83"/>
      <c r="M41" s="83"/>
      <c r="N41" s="83"/>
    </row>
    <row r="42" spans="2:17" s="29" customFormat="1" ht="15" customHeight="1">
      <c r="B42" s="162"/>
      <c r="C42" s="163"/>
      <c r="D42" s="163"/>
      <c r="E42" s="163"/>
      <c r="F42" s="163"/>
      <c r="G42" s="163"/>
      <c r="H42" s="163"/>
      <c r="I42" s="163"/>
      <c r="J42" s="163"/>
      <c r="K42" s="163"/>
      <c r="L42" s="163"/>
      <c r="M42" s="163"/>
      <c r="N42" s="164"/>
    </row>
    <row r="43" spans="2:17" s="29" customFormat="1" ht="15" customHeight="1">
      <c r="B43" s="89"/>
      <c r="C43" s="11"/>
      <c r="D43" s="11"/>
      <c r="E43" s="11"/>
      <c r="F43" s="11"/>
      <c r="G43" s="11"/>
      <c r="H43" s="11"/>
      <c r="I43" s="11"/>
      <c r="J43" s="11"/>
      <c r="K43" s="11"/>
      <c r="L43" s="11"/>
      <c r="M43" s="11"/>
      <c r="N43" s="165"/>
    </row>
    <row r="44" spans="2:17" s="29" customFormat="1" ht="15" customHeight="1">
      <c r="B44" s="89"/>
      <c r="C44" s="11"/>
      <c r="D44" s="11"/>
      <c r="E44" s="11"/>
      <c r="F44" s="11"/>
      <c r="G44" s="11"/>
      <c r="H44" s="11"/>
      <c r="I44" s="11"/>
      <c r="J44" s="11"/>
      <c r="K44" s="11"/>
      <c r="L44" s="11"/>
      <c r="M44" s="11"/>
      <c r="N44" s="165"/>
    </row>
    <row r="45" spans="2:17" s="29" customFormat="1" ht="15" customHeight="1">
      <c r="B45" s="89"/>
      <c r="C45" s="11"/>
      <c r="D45" s="11"/>
      <c r="E45" s="11"/>
      <c r="F45" s="11"/>
      <c r="G45" s="11"/>
      <c r="H45" s="11"/>
      <c r="I45" s="11"/>
      <c r="J45" s="11"/>
      <c r="K45" s="11"/>
      <c r="L45" s="11"/>
      <c r="M45" s="11"/>
      <c r="N45" s="165"/>
    </row>
    <row r="46" spans="2:17" s="29" customFormat="1" ht="15" customHeight="1">
      <c r="B46" s="89"/>
      <c r="C46" s="11"/>
      <c r="D46" s="11"/>
      <c r="E46" s="11"/>
      <c r="F46" s="11"/>
      <c r="G46" s="11"/>
      <c r="H46" s="11"/>
      <c r="I46" s="11"/>
      <c r="J46" s="11"/>
      <c r="K46" s="11"/>
      <c r="L46" s="11"/>
      <c r="M46" s="11"/>
      <c r="N46" s="165"/>
    </row>
    <row r="47" spans="2:17" s="29" customFormat="1" ht="15" customHeight="1">
      <c r="B47" s="89"/>
      <c r="C47" s="11"/>
      <c r="D47" s="11"/>
      <c r="E47" s="11"/>
      <c r="F47" s="11"/>
      <c r="G47" s="11"/>
      <c r="H47" s="11"/>
      <c r="I47" s="11"/>
      <c r="J47" s="11"/>
      <c r="K47" s="11"/>
      <c r="L47" s="11"/>
      <c r="M47" s="11"/>
      <c r="N47" s="8"/>
    </row>
    <row r="48" spans="2:17" s="29" customFormat="1" ht="15" customHeight="1">
      <c r="B48" s="89"/>
      <c r="C48" s="11"/>
      <c r="D48" s="11"/>
      <c r="E48" s="11"/>
      <c r="F48" s="11"/>
      <c r="G48" s="11"/>
      <c r="H48" s="11"/>
      <c r="I48" s="11"/>
      <c r="J48" s="11"/>
      <c r="K48" s="11"/>
      <c r="L48" s="11"/>
      <c r="M48" s="11"/>
      <c r="N48" s="8"/>
    </row>
    <row r="49" spans="2:17" s="29" customFormat="1" ht="15" customHeight="1">
      <c r="B49" s="89"/>
      <c r="C49" s="11"/>
      <c r="D49" s="11"/>
      <c r="E49" s="11"/>
      <c r="F49" s="11"/>
      <c r="G49" s="11"/>
      <c r="H49" s="11"/>
      <c r="I49" s="11"/>
      <c r="J49" s="11"/>
      <c r="K49" s="11"/>
      <c r="L49" s="11"/>
      <c r="M49" s="11"/>
      <c r="N49" s="8"/>
    </row>
    <row r="50" spans="2:17" s="29" customFormat="1" ht="15" customHeight="1">
      <c r="B50" s="89"/>
      <c r="C50" s="11"/>
      <c r="D50" s="11"/>
      <c r="E50" s="11"/>
      <c r="F50" s="11"/>
      <c r="G50" s="11"/>
      <c r="H50" s="11"/>
      <c r="I50" s="11"/>
      <c r="J50" s="11"/>
      <c r="K50" s="11"/>
      <c r="L50" s="11"/>
      <c r="M50" s="11"/>
      <c r="N50" s="8"/>
    </row>
    <row r="51" spans="2:17" s="29" customFormat="1" ht="15" customHeight="1">
      <c r="B51" s="89"/>
      <c r="C51" s="11"/>
      <c r="D51" s="11"/>
      <c r="E51" s="11"/>
      <c r="F51" s="11"/>
      <c r="G51" s="11"/>
      <c r="H51" s="11"/>
      <c r="I51" s="11"/>
      <c r="J51" s="11"/>
      <c r="K51" s="11"/>
      <c r="L51" s="11"/>
      <c r="M51" s="11"/>
      <c r="N51" s="8"/>
    </row>
    <row r="52" spans="2:17" s="29" customFormat="1" ht="15" customHeight="1">
      <c r="B52" s="89"/>
      <c r="C52" s="11"/>
      <c r="D52" s="11"/>
      <c r="E52" s="11"/>
      <c r="F52" s="11"/>
      <c r="G52" s="11"/>
      <c r="H52" s="11"/>
      <c r="I52" s="11"/>
      <c r="J52" s="11"/>
      <c r="K52" s="11"/>
      <c r="L52" s="11"/>
      <c r="M52" s="11"/>
      <c r="N52" s="8"/>
    </row>
    <row r="53" spans="2:17" s="29" customFormat="1" ht="15" customHeight="1">
      <c r="B53" s="89"/>
      <c r="C53" s="11"/>
      <c r="D53" s="11"/>
      <c r="E53" s="11"/>
      <c r="F53" s="11"/>
      <c r="G53" s="11"/>
      <c r="H53" s="11"/>
      <c r="I53" s="11"/>
      <c r="J53" s="11"/>
      <c r="K53" s="11"/>
      <c r="L53" s="11"/>
      <c r="M53" s="11"/>
      <c r="N53" s="8"/>
    </row>
    <row r="54" spans="2:17" s="29" customFormat="1" ht="15" customHeight="1">
      <c r="B54" s="89"/>
      <c r="C54" s="11"/>
      <c r="D54" s="11"/>
      <c r="E54" s="11"/>
      <c r="F54" s="11"/>
      <c r="G54" s="11"/>
      <c r="H54" s="11"/>
      <c r="I54" s="11"/>
      <c r="J54" s="11"/>
      <c r="K54" s="11"/>
      <c r="L54" s="11"/>
      <c r="M54" s="11"/>
      <c r="N54" s="8"/>
    </row>
    <row r="55" spans="2:17" s="29" customFormat="1" ht="15" customHeight="1">
      <c r="B55" s="89"/>
      <c r="C55" s="11"/>
      <c r="D55" s="11"/>
      <c r="E55" s="11"/>
      <c r="F55" s="11"/>
      <c r="G55" s="11"/>
      <c r="H55" s="11"/>
      <c r="I55" s="11"/>
      <c r="J55" s="11"/>
      <c r="K55" s="11"/>
      <c r="L55" s="11"/>
      <c r="M55" s="11"/>
      <c r="N55" s="8"/>
    </row>
    <row r="56" spans="2:17" s="29" customFormat="1" ht="15" customHeight="1">
      <c r="B56" s="90"/>
      <c r="C56" s="83"/>
      <c r="D56" s="83"/>
      <c r="E56" s="83"/>
      <c r="F56" s="83"/>
      <c r="G56" s="83"/>
      <c r="H56" s="83"/>
      <c r="I56" s="83"/>
      <c r="J56" s="83"/>
      <c r="K56" s="83"/>
      <c r="L56" s="83"/>
      <c r="M56" s="83"/>
      <c r="N56" s="166"/>
    </row>
    <row r="57" spans="2:17" s="29" customFormat="1" ht="4.5" customHeight="1">
      <c r="B57" s="2"/>
      <c r="C57" s="2"/>
      <c r="D57" s="2"/>
      <c r="E57" s="11"/>
      <c r="F57" s="11"/>
      <c r="G57" s="11"/>
      <c r="H57" s="11"/>
      <c r="I57" s="11"/>
      <c r="J57" s="11"/>
      <c r="K57" s="11"/>
      <c r="L57" s="11"/>
      <c r="M57" s="11"/>
      <c r="N57" s="11"/>
    </row>
    <row r="58" spans="2:17" s="29" customFormat="1" ht="15" customHeight="1">
      <c r="B58" s="1018" t="s">
        <v>434</v>
      </c>
      <c r="C58" s="1019"/>
      <c r="D58" s="1019"/>
      <c r="E58" s="1019"/>
      <c r="F58" s="1019"/>
      <c r="G58" s="1019"/>
      <c r="H58" s="1019"/>
      <c r="I58" s="1019"/>
      <c r="J58" s="1019"/>
      <c r="K58" s="1019"/>
      <c r="L58" s="1019"/>
      <c r="M58" s="1019"/>
      <c r="N58" s="1020"/>
    </row>
    <row r="59" spans="2:17" s="29" customFormat="1" ht="15" customHeight="1">
      <c r="B59" s="1021"/>
      <c r="C59" s="1022"/>
      <c r="D59" s="1022"/>
      <c r="E59" s="1022"/>
      <c r="F59" s="1022"/>
      <c r="G59" s="1022"/>
      <c r="H59" s="1022"/>
      <c r="I59" s="1022"/>
      <c r="J59" s="1022"/>
      <c r="K59" s="1022"/>
      <c r="L59" s="1022"/>
      <c r="M59" s="1022"/>
      <c r="N59" s="1023"/>
    </row>
    <row r="60" spans="2:17" s="29" customFormat="1" ht="15" customHeight="1">
      <c r="B60" s="1024"/>
      <c r="C60" s="1025"/>
      <c r="D60" s="1025"/>
      <c r="E60" s="1025"/>
      <c r="F60" s="1025"/>
      <c r="G60" s="1025"/>
      <c r="H60" s="1025"/>
      <c r="I60" s="1025"/>
      <c r="J60" s="1025"/>
      <c r="K60" s="1025"/>
      <c r="L60" s="1025"/>
      <c r="M60" s="1025"/>
      <c r="N60" s="1026"/>
      <c r="P60" s="3"/>
      <c r="Q60" s="3"/>
    </row>
    <row r="64" spans="2:17"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B1" sqref="B1"/>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8" t="s">
        <v>15</v>
      </c>
    </row>
    <row r="3" spans="2:14" ht="15" customHeight="1">
      <c r="B3" s="279" t="s">
        <v>62</v>
      </c>
      <c r="N3" s="2" t="s">
        <v>134</v>
      </c>
    </row>
    <row r="4" spans="2:14" ht="15" customHeight="1">
      <c r="B4" s="123"/>
      <c r="C4" s="160"/>
      <c r="D4" s="160"/>
      <c r="E4" s="4"/>
      <c r="F4" s="1015" t="s">
        <v>63</v>
      </c>
      <c r="G4" s="1016"/>
      <c r="H4" s="1017"/>
      <c r="I4" s="1015" t="s">
        <v>64</v>
      </c>
      <c r="J4" s="1016"/>
      <c r="K4" s="1017"/>
      <c r="L4" s="1015" t="s">
        <v>65</v>
      </c>
      <c r="M4" s="1016"/>
      <c r="N4" s="1017"/>
    </row>
    <row r="5" spans="2:14" ht="15" customHeight="1">
      <c r="B5" s="1027" t="s">
        <v>115</v>
      </c>
      <c r="C5" s="1028"/>
      <c r="D5" s="1028"/>
      <c r="E5" s="1029"/>
      <c r="F5" s="85" t="s">
        <v>116</v>
      </c>
      <c r="G5" s="5"/>
      <c r="H5" s="1030" t="s">
        <v>66</v>
      </c>
      <c r="I5" s="1030" t="s">
        <v>211</v>
      </c>
      <c r="J5" s="1030" t="s">
        <v>117</v>
      </c>
      <c r="K5" s="1030" t="s">
        <v>118</v>
      </c>
      <c r="L5" s="1030" t="s">
        <v>211</v>
      </c>
      <c r="M5" s="1030" t="s">
        <v>117</v>
      </c>
      <c r="N5" s="1030" t="s">
        <v>118</v>
      </c>
    </row>
    <row r="6" spans="2:14" ht="15" customHeight="1">
      <c r="B6" s="6"/>
      <c r="C6" s="117"/>
      <c r="D6" s="117"/>
      <c r="E6" s="161"/>
      <c r="F6" s="82"/>
      <c r="G6" s="7" t="s">
        <v>119</v>
      </c>
      <c r="H6" s="1031"/>
      <c r="I6" s="1031"/>
      <c r="J6" s="1031"/>
      <c r="K6" s="1031"/>
      <c r="L6" s="1031"/>
      <c r="M6" s="1031"/>
      <c r="N6" s="1031"/>
    </row>
    <row r="7" spans="2:14" ht="15" hidden="1" customHeight="1">
      <c r="B7" s="123">
        <v>20</v>
      </c>
      <c r="C7" s="160" t="s">
        <v>105</v>
      </c>
      <c r="D7" s="160"/>
      <c r="E7" s="447"/>
      <c r="F7" s="437"/>
      <c r="G7" s="160"/>
      <c r="H7" s="435">
        <v>6223</v>
      </c>
      <c r="I7" s="443"/>
      <c r="J7" s="444"/>
      <c r="K7" s="443"/>
      <c r="L7" s="444">
        <v>8.1</v>
      </c>
      <c r="M7" s="443">
        <v>4.4000000000000004</v>
      </c>
      <c r="N7" s="444">
        <v>3.1</v>
      </c>
    </row>
    <row r="8" spans="2:14" ht="15" hidden="1" customHeight="1">
      <c r="B8" s="114">
        <v>21</v>
      </c>
      <c r="C8" s="115" t="s">
        <v>105</v>
      </c>
      <c r="D8" s="115"/>
      <c r="E8" s="423"/>
      <c r="F8" s="438"/>
      <c r="G8" s="115"/>
      <c r="H8" s="109">
        <v>4477</v>
      </c>
      <c r="I8" s="440"/>
      <c r="J8" s="384"/>
      <c r="K8" s="440"/>
      <c r="L8" s="384">
        <v>-28.1</v>
      </c>
      <c r="M8" s="440">
        <v>-29.9</v>
      </c>
      <c r="N8" s="384">
        <v>-27.9</v>
      </c>
    </row>
    <row r="9" spans="2:14" ht="15" hidden="1" customHeight="1">
      <c r="B9" s="114">
        <v>22</v>
      </c>
      <c r="C9" s="115" t="s">
        <v>105</v>
      </c>
      <c r="D9" s="115"/>
      <c r="E9" s="423"/>
      <c r="F9" s="438"/>
      <c r="G9" s="115"/>
      <c r="H9" s="109">
        <v>4075</v>
      </c>
      <c r="I9" s="440"/>
      <c r="J9" s="384"/>
      <c r="K9" s="440"/>
      <c r="L9" s="384">
        <v>-9</v>
      </c>
      <c r="M9" s="440">
        <v>-0.1</v>
      </c>
      <c r="N9" s="384">
        <v>3.1</v>
      </c>
    </row>
    <row r="10" spans="2:14" ht="15" hidden="1" customHeight="1">
      <c r="B10" s="114">
        <v>25</v>
      </c>
      <c r="C10" s="115" t="s">
        <v>105</v>
      </c>
      <c r="D10" s="115"/>
      <c r="E10" s="423"/>
      <c r="F10" s="438"/>
      <c r="G10" s="115"/>
      <c r="H10" s="109">
        <v>5568</v>
      </c>
      <c r="I10" s="440"/>
      <c r="J10" s="384"/>
      <c r="K10" s="440"/>
      <c r="L10" s="384">
        <v>23.1</v>
      </c>
      <c r="M10" s="440">
        <v>15.4</v>
      </c>
      <c r="N10" s="384">
        <v>11</v>
      </c>
    </row>
    <row r="11" spans="2:14" ht="15" customHeight="1">
      <c r="B11" s="114" t="s">
        <v>468</v>
      </c>
      <c r="C11" s="115" t="s">
        <v>385</v>
      </c>
      <c r="D11" s="115"/>
      <c r="E11" s="423"/>
      <c r="F11" s="438"/>
      <c r="G11" s="115"/>
      <c r="H11" s="109">
        <v>4830</v>
      </c>
      <c r="I11" s="440"/>
      <c r="J11" s="384"/>
      <c r="K11" s="440"/>
      <c r="L11" s="384">
        <v>-13.3</v>
      </c>
      <c r="M11" s="440">
        <v>-10.5</v>
      </c>
      <c r="N11" s="384">
        <v>-8.9</v>
      </c>
    </row>
    <row r="12" spans="2:14" ht="15" customHeight="1">
      <c r="B12" s="114">
        <v>27</v>
      </c>
      <c r="C12" s="115"/>
      <c r="D12" s="115"/>
      <c r="E12" s="423"/>
      <c r="F12" s="438"/>
      <c r="G12" s="115"/>
      <c r="H12" s="109">
        <v>4941</v>
      </c>
      <c r="I12" s="440"/>
      <c r="J12" s="384"/>
      <c r="K12" s="440"/>
      <c r="L12" s="384">
        <v>2.2999999999999998</v>
      </c>
      <c r="M12" s="440">
        <v>5.5</v>
      </c>
      <c r="N12" s="384">
        <v>1.9</v>
      </c>
    </row>
    <row r="13" spans="2:14" ht="15" customHeight="1">
      <c r="B13" s="114">
        <v>28</v>
      </c>
      <c r="C13" s="115"/>
      <c r="D13" s="115"/>
      <c r="E13" s="423"/>
      <c r="F13" s="438"/>
      <c r="G13" s="115"/>
      <c r="H13" s="109">
        <v>5463</v>
      </c>
      <c r="I13" s="440"/>
      <c r="J13" s="384"/>
      <c r="K13" s="440"/>
      <c r="L13" s="384">
        <v>10.6</v>
      </c>
      <c r="M13" s="440">
        <v>7.6</v>
      </c>
      <c r="N13" s="384">
        <v>6.4</v>
      </c>
    </row>
    <row r="14" spans="2:14" ht="15" customHeight="1">
      <c r="B14" s="114">
        <v>29</v>
      </c>
      <c r="C14" s="115"/>
      <c r="D14" s="115"/>
      <c r="E14" s="423"/>
      <c r="F14" s="438"/>
      <c r="G14" s="115"/>
      <c r="H14" s="109">
        <v>5519</v>
      </c>
      <c r="I14" s="440"/>
      <c r="J14" s="384"/>
      <c r="K14" s="440"/>
      <c r="L14" s="384">
        <v>1</v>
      </c>
      <c r="M14" s="440">
        <v>1.8</v>
      </c>
      <c r="N14" s="384">
        <v>-0.1</v>
      </c>
    </row>
    <row r="15" spans="2:14" ht="15" customHeight="1">
      <c r="B15" s="805">
        <v>30</v>
      </c>
      <c r="C15" s="115"/>
      <c r="D15" s="115"/>
      <c r="E15" s="423"/>
      <c r="F15" s="438"/>
      <c r="G15" s="115"/>
      <c r="H15" s="109">
        <v>5574</v>
      </c>
      <c r="I15" s="440"/>
      <c r="J15" s="384"/>
      <c r="K15" s="440"/>
      <c r="L15" s="384">
        <v>1</v>
      </c>
      <c r="M15" s="440">
        <v>-1.2</v>
      </c>
      <c r="N15" s="384">
        <v>-2.5</v>
      </c>
    </row>
    <row r="16" spans="2:14" ht="15" customHeight="1">
      <c r="B16" s="114"/>
      <c r="C16" s="115"/>
      <c r="D16" s="115"/>
      <c r="E16" s="439"/>
      <c r="F16" s="438"/>
      <c r="G16" s="440"/>
      <c r="H16" s="109"/>
      <c r="I16" s="440"/>
      <c r="J16" s="384"/>
      <c r="K16" s="440"/>
      <c r="L16" s="384"/>
      <c r="M16" s="440"/>
      <c r="N16" s="384"/>
    </row>
    <row r="17" spans="2:15" ht="13.5" customHeight="1">
      <c r="B17" s="114" t="s">
        <v>539</v>
      </c>
      <c r="C17" s="115" t="s">
        <v>56</v>
      </c>
      <c r="D17" s="115">
        <v>11</v>
      </c>
      <c r="E17" s="439" t="s">
        <v>153</v>
      </c>
      <c r="F17" s="438">
        <v>437</v>
      </c>
      <c r="G17" s="440">
        <v>-27.6</v>
      </c>
      <c r="H17" s="109">
        <v>5058</v>
      </c>
      <c r="I17" s="440">
        <v>0.2</v>
      </c>
      <c r="J17" s="445">
        <v>7</v>
      </c>
      <c r="K17" s="440">
        <v>-0.4</v>
      </c>
      <c r="L17" s="384">
        <v>3.2</v>
      </c>
      <c r="M17" s="440">
        <v>2.6</v>
      </c>
      <c r="N17" s="384">
        <v>0.1</v>
      </c>
    </row>
    <row r="18" spans="2:15" ht="13.5" customHeight="1">
      <c r="B18" s="114"/>
      <c r="C18" s="115"/>
      <c r="D18" s="115">
        <v>12</v>
      </c>
      <c r="E18" s="439"/>
      <c r="F18" s="438">
        <v>461</v>
      </c>
      <c r="G18" s="440">
        <v>5.5</v>
      </c>
      <c r="H18" s="109">
        <v>5519</v>
      </c>
      <c r="I18" s="440">
        <v>-18</v>
      </c>
      <c r="J18" s="445">
        <v>-5.9</v>
      </c>
      <c r="K18" s="440">
        <v>-2.1</v>
      </c>
      <c r="L18" s="384">
        <v>1</v>
      </c>
      <c r="M18" s="440">
        <v>1.8</v>
      </c>
      <c r="N18" s="384">
        <v>-0.1</v>
      </c>
    </row>
    <row r="19" spans="2:15" ht="13.5" customHeight="1">
      <c r="B19" s="114">
        <v>30</v>
      </c>
      <c r="C19" s="115" t="s">
        <v>56</v>
      </c>
      <c r="D19" s="115">
        <v>1</v>
      </c>
      <c r="E19" s="439" t="s">
        <v>153</v>
      </c>
      <c r="F19" s="438">
        <v>397</v>
      </c>
      <c r="G19" s="440">
        <v>-13.9</v>
      </c>
      <c r="H19" s="109">
        <v>397</v>
      </c>
      <c r="I19" s="440">
        <v>-7</v>
      </c>
      <c r="J19" s="445">
        <v>-5.6</v>
      </c>
      <c r="K19" s="440">
        <v>-15.5</v>
      </c>
      <c r="L19" s="384">
        <v>-7</v>
      </c>
      <c r="M19" s="440">
        <v>-5.6</v>
      </c>
      <c r="N19" s="384">
        <v>-15.5</v>
      </c>
    </row>
    <row r="20" spans="2:15" ht="13.5" customHeight="1">
      <c r="B20" s="114"/>
      <c r="C20" s="115"/>
      <c r="D20" s="115">
        <v>2</v>
      </c>
      <c r="E20" s="439"/>
      <c r="F20" s="438">
        <v>441</v>
      </c>
      <c r="G20" s="440">
        <v>11.1</v>
      </c>
      <c r="H20" s="109">
        <v>838</v>
      </c>
      <c r="I20" s="440">
        <v>-1.8</v>
      </c>
      <c r="J20" s="445">
        <v>0.8</v>
      </c>
      <c r="K20" s="440">
        <v>-2.6</v>
      </c>
      <c r="L20" s="384">
        <v>-4.3</v>
      </c>
      <c r="M20" s="440">
        <v>-2.4</v>
      </c>
      <c r="N20" s="384">
        <v>-9.4</v>
      </c>
    </row>
    <row r="21" spans="2:15" ht="13.5" customHeight="1">
      <c r="B21" s="114"/>
      <c r="C21" s="115"/>
      <c r="D21" s="115">
        <v>3</v>
      </c>
      <c r="E21" s="439"/>
      <c r="F21" s="438">
        <v>314</v>
      </c>
      <c r="G21" s="440">
        <v>-28.8</v>
      </c>
      <c r="H21" s="109">
        <v>1152</v>
      </c>
      <c r="I21" s="440">
        <v>-25.4</v>
      </c>
      <c r="J21" s="445">
        <v>-4.9000000000000004</v>
      </c>
      <c r="K21" s="440">
        <v>-8.3000000000000007</v>
      </c>
      <c r="L21" s="384">
        <v>-11.2</v>
      </c>
      <c r="M21" s="440">
        <v>-3.2</v>
      </c>
      <c r="N21" s="384">
        <v>-9</v>
      </c>
    </row>
    <row r="22" spans="2:15" ht="13.5" customHeight="1">
      <c r="B22" s="114"/>
      <c r="C22" s="115"/>
      <c r="D22" s="115">
        <v>4</v>
      </c>
      <c r="E22" s="439"/>
      <c r="F22" s="438">
        <v>388</v>
      </c>
      <c r="G22" s="440">
        <v>23.6</v>
      </c>
      <c r="H22" s="109">
        <v>1540</v>
      </c>
      <c r="I22" s="440">
        <v>16.899999999999999</v>
      </c>
      <c r="J22" s="445">
        <v>11.6</v>
      </c>
      <c r="K22" s="440">
        <v>0.3</v>
      </c>
      <c r="L22" s="384">
        <v>-5.5</v>
      </c>
      <c r="M22" s="440">
        <v>0.8</v>
      </c>
      <c r="N22" s="384">
        <v>-6.5</v>
      </c>
    </row>
    <row r="23" spans="2:15" ht="13.5" customHeight="1">
      <c r="B23" s="114"/>
      <c r="C23" s="115"/>
      <c r="D23" s="115">
        <v>5</v>
      </c>
      <c r="E23" s="439"/>
      <c r="F23" s="438">
        <v>365</v>
      </c>
      <c r="G23" s="440">
        <v>-5.9</v>
      </c>
      <c r="H23" s="109">
        <v>1905</v>
      </c>
      <c r="I23" s="440">
        <v>-17.8</v>
      </c>
      <c r="J23" s="445">
        <v>0.8</v>
      </c>
      <c r="K23" s="440">
        <v>1.3</v>
      </c>
      <c r="L23" s="384">
        <v>-8.1</v>
      </c>
      <c r="M23" s="440">
        <v>0.8</v>
      </c>
      <c r="N23" s="384">
        <v>-4.9000000000000004</v>
      </c>
    </row>
    <row r="24" spans="2:15" ht="13.5" customHeight="1">
      <c r="B24" s="114"/>
      <c r="C24" s="115"/>
      <c r="D24" s="115">
        <v>6</v>
      </c>
      <c r="E24" s="439"/>
      <c r="F24" s="438">
        <v>586</v>
      </c>
      <c r="G24" s="440">
        <v>60.5</v>
      </c>
      <c r="H24" s="109">
        <v>2491</v>
      </c>
      <c r="I24" s="440">
        <v>12.5</v>
      </c>
      <c r="J24" s="445">
        <v>-1.8</v>
      </c>
      <c r="K24" s="440">
        <v>-7.1</v>
      </c>
      <c r="L24" s="384">
        <v>-4</v>
      </c>
      <c r="M24" s="440">
        <v>0.3</v>
      </c>
      <c r="N24" s="384">
        <v>-5.3</v>
      </c>
    </row>
    <row r="25" spans="2:15" ht="13.5" customHeight="1">
      <c r="B25" s="114"/>
      <c r="C25" s="115"/>
      <c r="D25" s="115">
        <v>7</v>
      </c>
      <c r="E25" s="439"/>
      <c r="F25" s="438">
        <v>574</v>
      </c>
      <c r="G25" s="440">
        <v>-2</v>
      </c>
      <c r="H25" s="109">
        <v>3065</v>
      </c>
      <c r="I25" s="440">
        <v>5.5</v>
      </c>
      <c r="J25" s="445">
        <v>-5.4</v>
      </c>
      <c r="K25" s="440">
        <v>-0.7</v>
      </c>
      <c r="L25" s="384">
        <v>-2.2999999999999998</v>
      </c>
      <c r="M25" s="440">
        <v>-0.7</v>
      </c>
      <c r="N25" s="384">
        <v>-4.5999999999999996</v>
      </c>
    </row>
    <row r="26" spans="2:15" ht="13.5" customHeight="1">
      <c r="B26" s="114"/>
      <c r="C26" s="115"/>
      <c r="D26" s="115">
        <v>8</v>
      </c>
      <c r="E26" s="439"/>
      <c r="F26" s="438">
        <v>473</v>
      </c>
      <c r="G26" s="440">
        <v>-17.600000000000001</v>
      </c>
      <c r="H26" s="109">
        <v>3538</v>
      </c>
      <c r="I26" s="440">
        <v>26.5</v>
      </c>
      <c r="J26" s="445">
        <v>-6.8</v>
      </c>
      <c r="K26" s="440">
        <v>1.6</v>
      </c>
      <c r="L26" s="384">
        <v>0.7</v>
      </c>
      <c r="M26" s="440">
        <v>-1.4</v>
      </c>
      <c r="N26" s="384">
        <v>-3.8</v>
      </c>
    </row>
    <row r="27" spans="2:15" ht="13.5" customHeight="1">
      <c r="B27" s="114"/>
      <c r="C27" s="115"/>
      <c r="D27" s="115">
        <v>9</v>
      </c>
      <c r="E27" s="439"/>
      <c r="F27" s="438">
        <v>626</v>
      </c>
      <c r="G27" s="440">
        <v>32.299999999999997</v>
      </c>
      <c r="H27" s="109">
        <v>4164</v>
      </c>
      <c r="I27" s="440">
        <v>24</v>
      </c>
      <c r="J27" s="445">
        <v>-1.2</v>
      </c>
      <c r="K27" s="440">
        <v>-1.5</v>
      </c>
      <c r="L27" s="384">
        <v>3.7</v>
      </c>
      <c r="M27" s="440">
        <v>-1.4</v>
      </c>
      <c r="N27" s="384">
        <v>-3.6</v>
      </c>
    </row>
    <row r="28" spans="2:15" ht="13.5" customHeight="1">
      <c r="B28" s="114"/>
      <c r="C28" s="115"/>
      <c r="D28" s="115">
        <v>10</v>
      </c>
      <c r="E28" s="439"/>
      <c r="F28" s="438">
        <v>477</v>
      </c>
      <c r="G28" s="440">
        <v>-23.8</v>
      </c>
      <c r="H28" s="109">
        <v>4641</v>
      </c>
      <c r="I28" s="440">
        <v>-21</v>
      </c>
      <c r="J28" s="445">
        <v>-1.2</v>
      </c>
      <c r="K28" s="440">
        <v>0.3</v>
      </c>
      <c r="L28" s="384">
        <v>0.4</v>
      </c>
      <c r="M28" s="440">
        <v>-1.4</v>
      </c>
      <c r="N28" s="384">
        <v>-3.2</v>
      </c>
    </row>
    <row r="29" spans="2:15" ht="13.5" customHeight="1">
      <c r="B29" s="114"/>
      <c r="C29" s="115"/>
      <c r="D29" s="115">
        <v>11</v>
      </c>
      <c r="E29" s="439"/>
      <c r="F29" s="438">
        <v>512</v>
      </c>
      <c r="G29" s="440">
        <v>7.3</v>
      </c>
      <c r="H29" s="109">
        <v>5153</v>
      </c>
      <c r="I29" s="440">
        <v>17.2</v>
      </c>
      <c r="J29" s="445">
        <v>-0.7</v>
      </c>
      <c r="K29" s="440">
        <v>-0.6</v>
      </c>
      <c r="L29" s="384">
        <v>1.9</v>
      </c>
      <c r="M29" s="440">
        <v>-1.3</v>
      </c>
      <c r="N29" s="384">
        <v>-2.9</v>
      </c>
      <c r="O29" s="558"/>
    </row>
    <row r="30" spans="2:15" ht="13.5" customHeight="1">
      <c r="B30" s="114"/>
      <c r="C30" s="115"/>
      <c r="D30" s="115">
        <v>12</v>
      </c>
      <c r="E30" s="439"/>
      <c r="F30" s="438">
        <v>421</v>
      </c>
      <c r="G30" s="440">
        <v>-17.8</v>
      </c>
      <c r="H30" s="109">
        <v>5574</v>
      </c>
      <c r="I30" s="440">
        <v>-8.6999999999999993</v>
      </c>
      <c r="J30" s="445">
        <v>-0.1</v>
      </c>
      <c r="K30" s="440">
        <v>2.1</v>
      </c>
      <c r="L30" s="384">
        <v>1</v>
      </c>
      <c r="M30" s="440">
        <v>-1.2</v>
      </c>
      <c r="N30" s="384">
        <v>-2.5</v>
      </c>
      <c r="O30" s="558"/>
    </row>
    <row r="31" spans="2:15" ht="13.5" customHeight="1">
      <c r="B31" s="114">
        <v>31</v>
      </c>
      <c r="C31" s="115" t="s">
        <v>56</v>
      </c>
      <c r="D31" s="115">
        <v>1</v>
      </c>
      <c r="E31" s="439" t="s">
        <v>153</v>
      </c>
      <c r="F31" s="438">
        <v>384</v>
      </c>
      <c r="G31" s="440">
        <v>-8.8000000000000007</v>
      </c>
      <c r="H31" s="109">
        <v>384</v>
      </c>
      <c r="I31" s="440">
        <v>-3.3</v>
      </c>
      <c r="J31" s="445">
        <v>-2.9</v>
      </c>
      <c r="K31" s="440">
        <v>1.1000000000000001</v>
      </c>
      <c r="L31" s="384">
        <v>-3.3</v>
      </c>
      <c r="M31" s="440">
        <v>-2.9</v>
      </c>
      <c r="N31" s="384">
        <v>1.1000000000000001</v>
      </c>
      <c r="O31" s="558"/>
    </row>
    <row r="32" spans="2:15" ht="13.5" customHeight="1">
      <c r="B32" s="114"/>
      <c r="C32" s="115"/>
      <c r="D32" s="115">
        <v>2</v>
      </c>
      <c r="E32" s="439"/>
      <c r="F32" s="438">
        <v>488</v>
      </c>
      <c r="G32" s="440">
        <v>27.1</v>
      </c>
      <c r="H32" s="109">
        <v>872</v>
      </c>
      <c r="I32" s="440">
        <v>10.7</v>
      </c>
      <c r="J32" s="445">
        <v>2.1</v>
      </c>
      <c r="K32" s="440">
        <v>4.2</v>
      </c>
      <c r="L32" s="384">
        <v>4.0999999999999996</v>
      </c>
      <c r="M32" s="440">
        <v>-0.3</v>
      </c>
      <c r="N32" s="384">
        <v>2.7</v>
      </c>
      <c r="O32" s="558"/>
    </row>
    <row r="33" spans="2:15" ht="13.5" customHeight="1">
      <c r="B33" s="114"/>
      <c r="C33" s="115"/>
      <c r="D33" s="115">
        <v>3</v>
      </c>
      <c r="E33" s="439"/>
      <c r="F33" s="438">
        <v>483</v>
      </c>
      <c r="G33" s="440">
        <v>-1</v>
      </c>
      <c r="H33" s="109">
        <v>1355</v>
      </c>
      <c r="I33" s="440">
        <v>53.8</v>
      </c>
      <c r="J33" s="445">
        <v>0.4</v>
      </c>
      <c r="K33" s="440">
        <v>10</v>
      </c>
      <c r="L33" s="384">
        <v>17.600000000000001</v>
      </c>
      <c r="M33" s="840" t="s">
        <v>398</v>
      </c>
      <c r="N33" s="384">
        <v>5.2</v>
      </c>
      <c r="O33" s="558"/>
    </row>
    <row r="34" spans="2:15" ht="13.5" customHeight="1">
      <c r="B34" s="114"/>
      <c r="C34" s="115"/>
      <c r="D34" s="115">
        <v>4</v>
      </c>
      <c r="E34" s="439"/>
      <c r="F34" s="438">
        <v>645</v>
      </c>
      <c r="G34" s="440">
        <v>33.5</v>
      </c>
      <c r="H34" s="109">
        <v>2000</v>
      </c>
      <c r="I34" s="440">
        <v>66.2</v>
      </c>
      <c r="J34" s="445">
        <v>-12.7</v>
      </c>
      <c r="K34" s="440">
        <v>-5.7</v>
      </c>
      <c r="L34" s="384">
        <v>29.9</v>
      </c>
      <c r="M34" s="821">
        <v>-3.8</v>
      </c>
      <c r="N34" s="384">
        <v>2</v>
      </c>
      <c r="O34" s="558"/>
    </row>
    <row r="35" spans="2:15" ht="13.5" customHeight="1">
      <c r="B35" s="116"/>
      <c r="C35" s="117"/>
      <c r="D35" s="117"/>
      <c r="E35" s="441"/>
      <c r="F35" s="448"/>
      <c r="G35" s="442"/>
      <c r="H35" s="120"/>
      <c r="I35" s="442"/>
      <c r="J35" s="446"/>
      <c r="K35" s="442"/>
      <c r="L35" s="446"/>
      <c r="M35" s="442"/>
      <c r="N35" s="446"/>
    </row>
    <row r="36" spans="2:15" ht="15" customHeight="1">
      <c r="B36" s="193" t="s">
        <v>358</v>
      </c>
      <c r="C36" s="194"/>
      <c r="D36" s="194"/>
      <c r="E36" s="194"/>
      <c r="F36" s="194"/>
      <c r="G36" s="194"/>
      <c r="H36" s="195"/>
      <c r="I36" s="194"/>
      <c r="J36" s="194"/>
      <c r="K36" s="194"/>
      <c r="L36" s="194"/>
      <c r="M36" s="194"/>
      <c r="N36" s="196"/>
    </row>
    <row r="37" spans="2:15" s="197" customFormat="1" ht="6.75" customHeight="1">
      <c r="B37" s="2"/>
      <c r="C37" s="2"/>
      <c r="D37" s="2"/>
      <c r="E37" s="2"/>
      <c r="F37" s="2"/>
      <c r="G37" s="2"/>
      <c r="H37" s="2"/>
      <c r="I37" s="2"/>
      <c r="J37" s="2"/>
      <c r="K37" s="2"/>
      <c r="L37" s="2"/>
      <c r="M37" s="11"/>
      <c r="N37" s="11"/>
    </row>
    <row r="38" spans="2:15" ht="15" customHeight="1">
      <c r="B38" s="162"/>
      <c r="C38" s="163"/>
      <c r="D38" s="163"/>
      <c r="E38" s="163"/>
      <c r="F38" s="163"/>
      <c r="G38" s="163"/>
      <c r="H38" s="163"/>
      <c r="I38" s="163"/>
      <c r="J38" s="163"/>
      <c r="K38" s="163"/>
      <c r="L38" s="163"/>
      <c r="M38" s="163"/>
      <c r="N38" s="167"/>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53"/>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8"/>
    </row>
    <row r="57" spans="2:14" ht="7.5" customHeight="1">
      <c r="B57" s="11"/>
      <c r="C57" s="11"/>
      <c r="D57" s="11"/>
      <c r="E57" s="11"/>
      <c r="F57" s="11"/>
      <c r="G57" s="11"/>
      <c r="H57" s="11"/>
      <c r="I57" s="11"/>
      <c r="J57" s="11"/>
      <c r="K57" s="11"/>
      <c r="L57" s="11"/>
      <c r="M57" s="11"/>
      <c r="N57" s="11"/>
    </row>
    <row r="58" spans="2:14" s="11" customFormat="1" ht="15" customHeight="1">
      <c r="B58" s="1018" t="s">
        <v>435</v>
      </c>
      <c r="C58" s="1019"/>
      <c r="D58" s="1019"/>
      <c r="E58" s="1019"/>
      <c r="F58" s="1019"/>
      <c r="G58" s="1019"/>
      <c r="H58" s="1019"/>
      <c r="I58" s="1019"/>
      <c r="J58" s="1019"/>
      <c r="K58" s="1019"/>
      <c r="L58" s="1019"/>
      <c r="M58" s="1019"/>
      <c r="N58" s="1020"/>
    </row>
    <row r="59" spans="2:14" s="11" customFormat="1" ht="15" customHeight="1">
      <c r="B59" s="1021"/>
      <c r="C59" s="1022"/>
      <c r="D59" s="1022"/>
      <c r="E59" s="1022"/>
      <c r="F59" s="1022"/>
      <c r="G59" s="1022"/>
      <c r="H59" s="1022"/>
      <c r="I59" s="1022"/>
      <c r="J59" s="1022"/>
      <c r="K59" s="1022"/>
      <c r="L59" s="1022"/>
      <c r="M59" s="1022"/>
      <c r="N59" s="1023"/>
    </row>
    <row r="60" spans="2:14" ht="15" customHeight="1">
      <c r="B60" s="1024"/>
      <c r="C60" s="1025"/>
      <c r="D60" s="1025"/>
      <c r="E60" s="1025"/>
      <c r="F60" s="1025"/>
      <c r="G60" s="1025"/>
      <c r="H60" s="1025"/>
      <c r="I60" s="1025"/>
      <c r="J60" s="1025"/>
      <c r="K60" s="1025"/>
      <c r="L60" s="1025"/>
      <c r="M60" s="1025"/>
      <c r="N60" s="1026"/>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Sheet2</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松岡　憲生（統計分析課）</cp:lastModifiedBy>
  <cp:lastPrinted>2019-06-28T05:03:29Z</cp:lastPrinted>
  <dcterms:created xsi:type="dcterms:W3CDTF">2005-04-15T04:59:05Z</dcterms:created>
  <dcterms:modified xsi:type="dcterms:W3CDTF">2019-06-28T05:14:42Z</dcterms:modified>
</cp:coreProperties>
</file>