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8移輸入誘発係数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<sst xmlns="http://schemas.openxmlformats.org/spreadsheetml/2006/main" count="51" uniqueCount="51">
  <si>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</si>
  <si>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</si>
  <si>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</si>
  <si>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</si>
  <si>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</si>
  <si>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</si>
  <si>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</si>
  <si>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</si>
  <si>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</si>
  <si>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</si>
  <si>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</si>
  <si>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</si>
  <si>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</si>
  <si>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</si>
  <si>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</si>
  <si>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</si>
  <si>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</si>
  <si>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</si>
  <si>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</si>
  <si>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</si>
  <si>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</si>
  <si>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</si>
  <si>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</si>
  <si>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</si>
  <si>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</si>
  <si>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</si>
  <si>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</si>
  <si>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</si>
  <si>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</si>
  <si>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</si>
  <si>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</si>
  <si>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</si>
  <si>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</si>
  <si>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</si>
  <si>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</si>
  <si>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</si>
  <si>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</si>
  <si>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</si>
  <si>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</si>
  <si>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</si>
  <si>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</si>
  <si>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</si>
  <si>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</si>
  <si>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</si>
  <si>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</si>
  <si>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</si>
  <si>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81</t>
  </si>
  <si>
    <t>民間消費支出</t>
  </si>
  <si>
    <t>移輸出</t>
  </si>
  <si>
    <t>合計</t>
  </si>
  <si>
    <t>4-8 最終需要項目別移輸入誘発係数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</si>
</sst>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178" fontId="5" fillId="0" borderId="14" xfId="50" applyNumberFormat="1" applyFont="1" applyBorder="1" applyAlignment="1">
      <alignment/>
    </xf>
    <xf numFmtId="178" fontId="5" fillId="0" borderId="35" xfId="50" applyNumberFormat="1" applyFont="1" applyBorder="1" applyAlignment="1">
      <alignment/>
    </xf>
    <xf numFmtId="178" fontId="5" fillId="0" borderId="36" xfId="50" applyNumberFormat="1" applyFont="1" applyBorder="1" applyAlignment="1">
      <alignment/>
    </xf>
    <xf numFmtId="178" fontId="5" fillId="33" borderId="37" xfId="61" applyNumberFormat="1" applyFont="1" applyFill="1" applyBorder="1">
      <alignment/>
      <protection/>
    </xf>
    <xf numFmtId="178" fontId="5" fillId="0" borderId="38" xfId="50" applyNumberFormat="1" applyFont="1" applyBorder="1" applyAlignment="1">
      <alignment/>
    </xf>
    <xf numFmtId="178" fontId="5" fillId="0" borderId="39" xfId="50" applyNumberFormat="1" applyFont="1" applyBorder="1" applyAlignment="1">
      <alignment/>
    </xf>
    <xf numFmtId="178" fontId="5" fillId="0" borderId="40" xfId="50" applyNumberFormat="1" applyFont="1" applyBorder="1" applyAlignment="1">
      <alignment/>
    </xf>
    <xf numFmtId="178" fontId="5" fillId="33" borderId="41" xfId="61" applyNumberFormat="1" applyFont="1" applyFill="1" applyBorder="1">
      <alignment/>
      <protection/>
    </xf>
    <xf numFmtId="178" fontId="5" fillId="0" borderId="16" xfId="50" applyNumberFormat="1" applyFont="1" applyBorder="1" applyAlignment="1">
      <alignment/>
    </xf>
    <xf numFmtId="178" fontId="5" fillId="0" borderId="42" xfId="50" applyNumberFormat="1" applyFont="1" applyBorder="1" applyAlignment="1">
      <alignment/>
    </xf>
    <xf numFmtId="178" fontId="5" fillId="0" borderId="43" xfId="50" applyNumberFormat="1" applyFont="1" applyBorder="1" applyAlignment="1">
      <alignment/>
    </xf>
    <xf numFmtId="178" fontId="5" fillId="33" borderId="44" xfId="61" applyNumberFormat="1" applyFont="1" applyFill="1" applyBorder="1">
      <alignment/>
      <protection/>
    </xf>
    <xf numFmtId="178" fontId="5" fillId="33" borderId="18" xfId="61" applyNumberFormat="1" applyFont="1" applyFill="1" applyBorder="1">
      <alignment/>
      <protection/>
    </xf>
    <xf numFmtId="178" fontId="5" fillId="33" borderId="45" xfId="61" applyNumberFormat="1" applyFont="1" applyFill="1" applyBorder="1">
      <alignment/>
      <protection/>
    </xf>
    <xf numFmtId="178" fontId="5" fillId="33" borderId="46" xfId="61" applyNumberFormat="1" applyFont="1" applyFill="1" applyBorder="1">
      <alignment/>
      <protection/>
    </xf>
    <xf numFmtId="178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11" width="9.7109375" style="1" customWidth="1"/>
    <col min="12" max="16384" width="9.00390625" style="1" customWidth="1"/>
  </cols>
  <sheetData>
    <row r="1" ht="17.25">
      <c r="A1" s="14" t="s">
        <v>0</v>
      </c>
    </row>
    <row r="2" ht="13.5">
      <c r="A2" s="13" t="s">
        <v>50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46</v>
      </c>
      <c r="K3" s="20"/>
    </row>
    <row r="4" spans="1:11" ht="31.5">
      <c r="A4" s="21"/>
      <c r="B4" s="22"/>
      <c r="C4" s="23" t="s">
        <v>39</v>
      </c>
      <c r="D4" s="24" t="s">
        <v>47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48</v>
      </c>
      <c r="K4" s="27" t="s">
        <v>49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0.015030606033857393</v>
      </c>
      <c r="D6" s="33">
        <v>0.013483891419088737</v>
      </c>
      <c r="E6" s="33">
        <v>0.0012118571753035453</v>
      </c>
      <c r="F6" s="33">
        <v>0.0010771474684149762</v>
      </c>
      <c r="G6" s="33">
        <v>0.0020678276288338595</v>
      </c>
      <c r="H6" s="33">
        <v>0.2258133821125141</v>
      </c>
      <c r="I6" s="34">
        <v>0.006754635377408484</v>
      </c>
      <c r="J6" s="34">
        <v>0.029732437629018723</v>
      </c>
      <c r="K6" s="35">
        <v>0.0164650959672261</v>
      </c>
    </row>
    <row r="7" spans="1:11" ht="11.25">
      <c r="A7" s="5">
        <v>2</v>
      </c>
      <c r="B7" s="6" t="s">
        <v>2</v>
      </c>
      <c r="C7" s="36">
        <v>0.00018874650367336598</v>
      </c>
      <c r="D7" s="37">
        <v>0.0007159192057357754</v>
      </c>
      <c r="E7" s="37">
        <v>0.0002288152208832903</v>
      </c>
      <c r="F7" s="37">
        <v>0.008421455261343023</v>
      </c>
      <c r="G7" s="37">
        <v>0.0038292316538042874</v>
      </c>
      <c r="H7" s="37">
        <v>-0.005456571567642728</v>
      </c>
      <c r="I7" s="38">
        <v>0.000270016725179952</v>
      </c>
      <c r="J7" s="38">
        <v>0.001978837836056097</v>
      </c>
      <c r="K7" s="39">
        <v>0.0017034505248257317</v>
      </c>
    </row>
    <row r="8" spans="1:11" ht="11.25">
      <c r="A8" s="5">
        <v>3</v>
      </c>
      <c r="B8" s="6" t="s">
        <v>3</v>
      </c>
      <c r="C8" s="36">
        <v>0.08984304498669647</v>
      </c>
      <c r="D8" s="37">
        <v>0.07342592951537699</v>
      </c>
      <c r="E8" s="37">
        <v>0.005384476859275749</v>
      </c>
      <c r="F8" s="37">
        <v>0.00017327729827982583</v>
      </c>
      <c r="G8" s="37">
        <v>0.00020855462223383638</v>
      </c>
      <c r="H8" s="37">
        <v>0.0880663191885751</v>
      </c>
      <c r="I8" s="38">
        <v>0.007012089458068445</v>
      </c>
      <c r="J8" s="38">
        <v>0.0366953698200142</v>
      </c>
      <c r="K8" s="39">
        <v>0.04022821813721259</v>
      </c>
    </row>
    <row r="9" spans="1:11" ht="11.25">
      <c r="A9" s="5">
        <f>A8+1</f>
        <v>4</v>
      </c>
      <c r="B9" s="6" t="s">
        <v>4</v>
      </c>
      <c r="C9" s="36">
        <v>0.010132052422343036</v>
      </c>
      <c r="D9" s="37">
        <v>0.015150090645804103</v>
      </c>
      <c r="E9" s="37">
        <v>0.0023878536650020744</v>
      </c>
      <c r="F9" s="37">
        <v>0.0027896659320357114</v>
      </c>
      <c r="G9" s="37">
        <v>0.004960054572658535</v>
      </c>
      <c r="H9" s="37">
        <v>-0.07293623599133434</v>
      </c>
      <c r="I9" s="38">
        <v>0.00509853371759355</v>
      </c>
      <c r="J9" s="38">
        <v>0.005392705907322208</v>
      </c>
      <c r="K9" s="39">
        <v>0.00787239393042569</v>
      </c>
    </row>
    <row r="10" spans="1:11" ht="11.25">
      <c r="A10" s="7">
        <f aca="true" t="shared" si="0" ref="A10:A43">A9+1</f>
        <v>5</v>
      </c>
      <c r="B10" s="8" t="s">
        <v>5</v>
      </c>
      <c r="C10" s="36">
        <v>0.010471381668484301</v>
      </c>
      <c r="D10" s="37">
        <v>0.006392353335259617</v>
      </c>
      <c r="E10" s="37">
        <v>0.005031527292926028</v>
      </c>
      <c r="F10" s="37">
        <v>0.02988928079535704</v>
      </c>
      <c r="G10" s="37">
        <v>0.017962203861894437</v>
      </c>
      <c r="H10" s="37">
        <v>-0.02567221882122222</v>
      </c>
      <c r="I10" s="38">
        <v>0.003342522292476817</v>
      </c>
      <c r="J10" s="38">
        <v>0.02721146707899825</v>
      </c>
      <c r="K10" s="39">
        <v>0.015909525492520827</v>
      </c>
    </row>
    <row r="11" spans="1:11" ht="11.25">
      <c r="A11" s="5">
        <f t="shared" si="0"/>
        <v>6</v>
      </c>
      <c r="B11" s="6" t="s">
        <v>6</v>
      </c>
      <c r="C11" s="36">
        <v>0.023718298094347775</v>
      </c>
      <c r="D11" s="37">
        <v>0.02162389733646342</v>
      </c>
      <c r="E11" s="37">
        <v>0.06290532953847182</v>
      </c>
      <c r="F11" s="37">
        <v>0.005840147723904954</v>
      </c>
      <c r="G11" s="37">
        <v>0.004204781995725582</v>
      </c>
      <c r="H11" s="37">
        <v>0.08522056469597632</v>
      </c>
      <c r="I11" s="38">
        <v>0.019317284853284745</v>
      </c>
      <c r="J11" s="38">
        <v>0.05188234663208033</v>
      </c>
      <c r="K11" s="39">
        <v>0.03703197744290193</v>
      </c>
    </row>
    <row r="12" spans="1:11" ht="11.25">
      <c r="A12" s="5">
        <f t="shared" si="0"/>
        <v>7</v>
      </c>
      <c r="B12" s="6" t="s">
        <v>7</v>
      </c>
      <c r="C12" s="36">
        <v>0.01812844630760549</v>
      </c>
      <c r="D12" s="37">
        <v>0.03326699197746533</v>
      </c>
      <c r="E12" s="37">
        <v>0.009647874760978286</v>
      </c>
      <c r="F12" s="37">
        <v>0.030131576217497232</v>
      </c>
      <c r="G12" s="37">
        <v>0.016328058893297706</v>
      </c>
      <c r="H12" s="37">
        <v>0.05481237522564601</v>
      </c>
      <c r="I12" s="38">
        <v>0.0026420313118492578</v>
      </c>
      <c r="J12" s="38">
        <v>0.022280015360314796</v>
      </c>
      <c r="K12" s="39">
        <v>0.023711447353252365</v>
      </c>
    </row>
    <row r="13" spans="1:11" ht="11.25">
      <c r="A13" s="5">
        <f t="shared" si="0"/>
        <v>8</v>
      </c>
      <c r="B13" s="6" t="s">
        <v>8</v>
      </c>
      <c r="C13" s="36">
        <v>0.005077324042315528</v>
      </c>
      <c r="D13" s="37">
        <v>0.005677573554293622</v>
      </c>
      <c r="E13" s="37">
        <v>0.002629978824033834</v>
      </c>
      <c r="F13" s="37">
        <v>0.009674280019634121</v>
      </c>
      <c r="G13" s="37">
        <v>0.006983674107952512</v>
      </c>
      <c r="H13" s="37">
        <v>0.0388115418467315</v>
      </c>
      <c r="I13" s="38">
        <v>0.08449700902947957</v>
      </c>
      <c r="J13" s="38">
        <v>0.020064723598749373</v>
      </c>
      <c r="K13" s="39">
        <v>0.010943859994339679</v>
      </c>
    </row>
    <row r="14" spans="1:11" ht="11.25">
      <c r="A14" s="5">
        <f t="shared" si="0"/>
        <v>9</v>
      </c>
      <c r="B14" s="6" t="s">
        <v>9</v>
      </c>
      <c r="C14" s="36">
        <v>0.002325239234180456</v>
      </c>
      <c r="D14" s="37">
        <v>0.001486519106692204</v>
      </c>
      <c r="E14" s="37">
        <v>0.0011020742860037161</v>
      </c>
      <c r="F14" s="37">
        <v>0.03862836954215734</v>
      </c>
      <c r="G14" s="37">
        <v>0.01794276797032177</v>
      </c>
      <c r="H14" s="37">
        <v>0.003169472451451998</v>
      </c>
      <c r="I14" s="38">
        <v>0.005740675538436066</v>
      </c>
      <c r="J14" s="38">
        <v>0.0064937709963831265</v>
      </c>
      <c r="K14" s="39">
        <v>0.006421742607039373</v>
      </c>
    </row>
    <row r="15" spans="1:11" ht="11.25">
      <c r="A15" s="5">
        <f t="shared" si="0"/>
        <v>10</v>
      </c>
      <c r="B15" s="6" t="s">
        <v>10</v>
      </c>
      <c r="C15" s="36">
        <v>0.0010147323191682185</v>
      </c>
      <c r="D15" s="37">
        <v>0.0019899614941819763</v>
      </c>
      <c r="E15" s="37">
        <v>0.000525773100223471</v>
      </c>
      <c r="F15" s="37">
        <v>0.02370145522142158</v>
      </c>
      <c r="G15" s="37">
        <v>0.016301735166700995</v>
      </c>
      <c r="H15" s="37">
        <v>0.024221004116497608</v>
      </c>
      <c r="I15" s="38">
        <v>0.02332245389380682</v>
      </c>
      <c r="J15" s="38">
        <v>0.03886658927707138</v>
      </c>
      <c r="K15" s="39">
        <v>0.017550537428533106</v>
      </c>
    </row>
    <row r="16" spans="1:11" ht="11.25">
      <c r="A16" s="9">
        <f t="shared" si="0"/>
        <v>11</v>
      </c>
      <c r="B16" s="10" t="s">
        <v>11</v>
      </c>
      <c r="C16" s="36">
        <v>0.001343460769947897</v>
      </c>
      <c r="D16" s="37">
        <v>0.0020664205730148238</v>
      </c>
      <c r="E16" s="37">
        <v>0.0013477152820772905</v>
      </c>
      <c r="F16" s="37">
        <v>0.011958069533292787</v>
      </c>
      <c r="G16" s="37">
        <v>0.01745131864880387</v>
      </c>
      <c r="H16" s="37">
        <v>-0.04485031317156217</v>
      </c>
      <c r="I16" s="38">
        <v>0.087328912142095</v>
      </c>
      <c r="J16" s="38">
        <v>0.03225781483362754</v>
      </c>
      <c r="K16" s="39">
        <v>0.01477800552792988</v>
      </c>
    </row>
    <row r="17" spans="1:11" ht="11.25">
      <c r="A17" s="5">
        <f t="shared" si="0"/>
        <v>12</v>
      </c>
      <c r="B17" s="6" t="s">
        <v>12</v>
      </c>
      <c r="C17" s="36">
        <v>0.0028482496100820753</v>
      </c>
      <c r="D17" s="37">
        <v>0.0018970957404453122</v>
      </c>
      <c r="E17" s="37">
        <v>0.0009995429009042366</v>
      </c>
      <c r="F17" s="37">
        <v>0.028809282734576912</v>
      </c>
      <c r="G17" s="37">
        <v>0.015963948321519116</v>
      </c>
      <c r="H17" s="37">
        <v>0.033782727961983894</v>
      </c>
      <c r="I17" s="38">
        <v>0.00386547401216366</v>
      </c>
      <c r="J17" s="38">
        <v>0.008454621509327135</v>
      </c>
      <c r="K17" s="39">
        <v>0.006697981109540133</v>
      </c>
    </row>
    <row r="18" spans="1:11" ht="11.25">
      <c r="A18" s="5">
        <f t="shared" si="0"/>
        <v>13</v>
      </c>
      <c r="B18" s="6" t="s">
        <v>13</v>
      </c>
      <c r="C18" s="36">
        <v>0.0002109732055873539</v>
      </c>
      <c r="D18" s="37">
        <v>0.0004629102228011873</v>
      </c>
      <c r="E18" s="37">
        <v>0.000246844308550969</v>
      </c>
      <c r="F18" s="37">
        <v>0.00838934515181077</v>
      </c>
      <c r="G18" s="37">
        <v>0.050937072799603654</v>
      </c>
      <c r="H18" s="37">
        <v>0.017920053735647572</v>
      </c>
      <c r="I18" s="38">
        <v>0.015986043149607297</v>
      </c>
      <c r="J18" s="38">
        <v>0.005385853930158582</v>
      </c>
      <c r="K18" s="39">
        <v>0.0068684740604774055</v>
      </c>
    </row>
    <row r="19" spans="1:11" ht="11.25">
      <c r="A19" s="5">
        <f t="shared" si="0"/>
        <v>14</v>
      </c>
      <c r="B19" s="6" t="s">
        <v>14</v>
      </c>
      <c r="C19" s="36">
        <v>0.00013065786406060107</v>
      </c>
      <c r="D19" s="37">
        <v>0.00021817464611983343</v>
      </c>
      <c r="E19" s="37">
        <v>0.00013599302403843766</v>
      </c>
      <c r="F19" s="37">
        <v>0.0031534146390858153</v>
      </c>
      <c r="G19" s="37">
        <v>0.06213262637143897</v>
      </c>
      <c r="H19" s="37">
        <v>0.07201372112547194</v>
      </c>
      <c r="I19" s="38">
        <v>0.021182613241322687</v>
      </c>
      <c r="J19" s="38">
        <v>0.002409382246955312</v>
      </c>
      <c r="K19" s="39">
        <v>0.006482399639365955</v>
      </c>
    </row>
    <row r="20" spans="1:11" ht="11.25">
      <c r="A20" s="7">
        <f t="shared" si="0"/>
        <v>15</v>
      </c>
      <c r="B20" s="8" t="s">
        <v>15</v>
      </c>
      <c r="C20" s="36">
        <v>0.0011026777084316099</v>
      </c>
      <c r="D20" s="37">
        <v>0.0016185475438589194</v>
      </c>
      <c r="E20" s="37">
        <v>0.005304911229781771</v>
      </c>
      <c r="F20" s="37">
        <v>0.008688366194463304</v>
      </c>
      <c r="G20" s="37">
        <v>0.05225742672458785</v>
      </c>
      <c r="H20" s="37">
        <v>0.024081879197978225</v>
      </c>
      <c r="I20" s="38">
        <v>0.004520841076082731</v>
      </c>
      <c r="J20" s="38">
        <v>0.0017327846926605182</v>
      </c>
      <c r="K20" s="39">
        <v>0.006822179171015593</v>
      </c>
    </row>
    <row r="21" spans="1:11" ht="11.25">
      <c r="A21" s="5">
        <f t="shared" si="0"/>
        <v>16</v>
      </c>
      <c r="B21" s="6" t="s">
        <v>16</v>
      </c>
      <c r="C21" s="36">
        <v>0.0004236575959229852</v>
      </c>
      <c r="D21" s="37">
        <v>0.0009804570940033434</v>
      </c>
      <c r="E21" s="37">
        <v>0.0010256053959351679</v>
      </c>
      <c r="F21" s="37">
        <v>0.0018969805822916385</v>
      </c>
      <c r="G21" s="37">
        <v>0.003324634616489766</v>
      </c>
      <c r="H21" s="37">
        <v>0.1875549164639905</v>
      </c>
      <c r="I21" s="38">
        <v>0.14622034439423737</v>
      </c>
      <c r="J21" s="38">
        <v>0.0208263561495129</v>
      </c>
      <c r="K21" s="39">
        <v>0.00906970958057057</v>
      </c>
    </row>
    <row r="22" spans="1:11" ht="11.25">
      <c r="A22" s="5">
        <f t="shared" si="0"/>
        <v>17</v>
      </c>
      <c r="B22" s="6" t="s">
        <v>17</v>
      </c>
      <c r="C22" s="36">
        <v>0.003088334819063611</v>
      </c>
      <c r="D22" s="37">
        <v>0.010581736351691675</v>
      </c>
      <c r="E22" s="37">
        <v>0.0005535913897957415</v>
      </c>
      <c r="F22" s="37">
        <v>0.018112952158566897</v>
      </c>
      <c r="G22" s="37">
        <v>0.045027528625296694</v>
      </c>
      <c r="H22" s="37">
        <v>0.2104148007921613</v>
      </c>
      <c r="I22" s="38">
        <v>0.04538372985824183</v>
      </c>
      <c r="J22" s="38">
        <v>0.00672930663527707</v>
      </c>
      <c r="K22" s="39">
        <v>0.011144540775858133</v>
      </c>
    </row>
    <row r="23" spans="1:11" ht="11.25">
      <c r="A23" s="5">
        <f t="shared" si="0"/>
        <v>18</v>
      </c>
      <c r="B23" s="6" t="s">
        <v>18</v>
      </c>
      <c r="C23" s="36">
        <v>0.006447786476833382</v>
      </c>
      <c r="D23" s="37">
        <v>0.013191646874237682</v>
      </c>
      <c r="E23" s="37">
        <v>0.0002484439719158269</v>
      </c>
      <c r="F23" s="37">
        <v>0.041408982785969745</v>
      </c>
      <c r="G23" s="37">
        <v>0.06092947928863742</v>
      </c>
      <c r="H23" s="37">
        <v>-0.08663007915527571</v>
      </c>
      <c r="I23" s="38">
        <v>0.0041492259804550785</v>
      </c>
      <c r="J23" s="38">
        <v>0.0007903597625933371</v>
      </c>
      <c r="K23" s="39">
        <v>0.01160858496707206</v>
      </c>
    </row>
    <row r="24" spans="1:11" ht="11.25">
      <c r="A24" s="5">
        <f t="shared" si="0"/>
        <v>19</v>
      </c>
      <c r="B24" s="6" t="s">
        <v>19</v>
      </c>
      <c r="C24" s="36">
        <v>0.0012081373160777004</v>
      </c>
      <c r="D24" s="37">
        <v>0.015265773319711323</v>
      </c>
      <c r="E24" s="37">
        <v>0.0019063888305869132</v>
      </c>
      <c r="F24" s="37">
        <v>0.01029766097045615</v>
      </c>
      <c r="G24" s="37">
        <v>0.05569230784546528</v>
      </c>
      <c r="H24" s="37">
        <v>-0.20205586322683214</v>
      </c>
      <c r="I24" s="38">
        <v>0.33941821917774545</v>
      </c>
      <c r="J24" s="38">
        <v>0.020323106812784222</v>
      </c>
      <c r="K24" s="39">
        <v>0.01790545431401917</v>
      </c>
    </row>
    <row r="25" spans="1:11" ht="11.25">
      <c r="A25" s="5">
        <f t="shared" si="0"/>
        <v>20</v>
      </c>
      <c r="B25" s="6" t="s">
        <v>20</v>
      </c>
      <c r="C25" s="36">
        <v>0.015398452738586534</v>
      </c>
      <c r="D25" s="37">
        <v>0.010317614356434478</v>
      </c>
      <c r="E25" s="37">
        <v>0.0051937646871721204</v>
      </c>
      <c r="F25" s="37">
        <v>0.006859031796757964</v>
      </c>
      <c r="G25" s="37">
        <v>0.011230851759434404</v>
      </c>
      <c r="H25" s="37">
        <v>-0.004545913201191313</v>
      </c>
      <c r="I25" s="38">
        <v>0.00638120508730174</v>
      </c>
      <c r="J25" s="38">
        <v>0.0074133287978240345</v>
      </c>
      <c r="K25" s="39">
        <v>0.00845486450237906</v>
      </c>
    </row>
    <row r="26" spans="1:11" ht="11.25">
      <c r="A26" s="9">
        <f t="shared" si="0"/>
        <v>21</v>
      </c>
      <c r="B26" s="10" t="s">
        <v>21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0</v>
      </c>
      <c r="J26" s="38">
        <v>0</v>
      </c>
      <c r="K26" s="39">
        <v>0</v>
      </c>
    </row>
    <row r="27" spans="1:11" ht="11.25">
      <c r="A27" s="5">
        <f t="shared" si="0"/>
        <v>22</v>
      </c>
      <c r="B27" s="6" t="s">
        <v>22</v>
      </c>
      <c r="C27" s="36">
        <v>0.004726898657400793</v>
      </c>
      <c r="D27" s="37">
        <v>0.008788908627246092</v>
      </c>
      <c r="E27" s="37">
        <v>0.002427907658331919</v>
      </c>
      <c r="F27" s="37">
        <v>0.0019082416703363372</v>
      </c>
      <c r="G27" s="37">
        <v>0.0016322449953599853</v>
      </c>
      <c r="H27" s="37">
        <v>0.0021565850176433416</v>
      </c>
      <c r="I27" s="38">
        <v>0.0016880514977780216</v>
      </c>
      <c r="J27" s="38">
        <v>0.009897175434261217</v>
      </c>
      <c r="K27" s="39">
        <v>0.007179930277589734</v>
      </c>
    </row>
    <row r="28" spans="1:11" ht="11.25">
      <c r="A28" s="5">
        <f t="shared" si="0"/>
        <v>23</v>
      </c>
      <c r="B28" s="6" t="s">
        <v>23</v>
      </c>
      <c r="C28" s="36">
        <v>3.495895095533766E-05</v>
      </c>
      <c r="D28" s="37">
        <v>8.610605452568013E-05</v>
      </c>
      <c r="E28" s="37">
        <v>6.310445403609977E-06</v>
      </c>
      <c r="F28" s="37">
        <v>6.991891427140077E-06</v>
      </c>
      <c r="G28" s="37">
        <v>5.49774983999866E-06</v>
      </c>
      <c r="H28" s="37">
        <v>5.532584245816213E-06</v>
      </c>
      <c r="I28" s="38">
        <v>2.546559252902865E-06</v>
      </c>
      <c r="J28" s="38">
        <v>1.4384812044251022E-05</v>
      </c>
      <c r="K28" s="39">
        <v>3.566730932193917E-05</v>
      </c>
    </row>
    <row r="29" spans="1:11" ht="11.25">
      <c r="A29" s="5">
        <f t="shared" si="0"/>
        <v>24</v>
      </c>
      <c r="B29" s="6" t="s">
        <v>24</v>
      </c>
      <c r="C29" s="36">
        <v>0.00038610133131687955</v>
      </c>
      <c r="D29" s="37">
        <v>0.00024796611005093594</v>
      </c>
      <c r="E29" s="37">
        <v>0.0009635544000813006</v>
      </c>
      <c r="F29" s="37">
        <v>0.0001309271672463897</v>
      </c>
      <c r="G29" s="37">
        <v>8.983649653930887E-05</v>
      </c>
      <c r="H29" s="37">
        <v>4.679316927868656E-05</v>
      </c>
      <c r="I29" s="38">
        <v>3.0163583789149728E-05</v>
      </c>
      <c r="J29" s="38">
        <v>0.00024383514445608005</v>
      </c>
      <c r="K29" s="39">
        <v>0.0003401551540883369</v>
      </c>
    </row>
    <row r="30" spans="1:11" ht="11.25">
      <c r="A30" s="7">
        <f t="shared" si="0"/>
        <v>25</v>
      </c>
      <c r="B30" s="8" t="s">
        <v>25</v>
      </c>
      <c r="C30" s="36">
        <v>0.05251052669416765</v>
      </c>
      <c r="D30" s="37">
        <v>0.042875331693409485</v>
      </c>
      <c r="E30" s="37">
        <v>0.010027222564759441</v>
      </c>
      <c r="F30" s="37">
        <v>0.024500250287369706</v>
      </c>
      <c r="G30" s="37">
        <v>0.03539109865086106</v>
      </c>
      <c r="H30" s="37">
        <v>0.03557459094945407</v>
      </c>
      <c r="I30" s="38">
        <v>0.005431815477893887</v>
      </c>
      <c r="J30" s="38">
        <v>0.02195161985100342</v>
      </c>
      <c r="K30" s="39">
        <v>0.028808327447886622</v>
      </c>
    </row>
    <row r="31" spans="1:11" ht="11.25">
      <c r="A31" s="5">
        <f t="shared" si="0"/>
        <v>26</v>
      </c>
      <c r="B31" s="6" t="s">
        <v>26</v>
      </c>
      <c r="C31" s="36">
        <v>0.0013764505058145977</v>
      </c>
      <c r="D31" s="37">
        <v>0.015523431766101938</v>
      </c>
      <c r="E31" s="37">
        <v>0.0017929920701227884</v>
      </c>
      <c r="F31" s="37">
        <v>0.002344395004057302</v>
      </c>
      <c r="G31" s="37">
        <v>0.0014165233605938918</v>
      </c>
      <c r="H31" s="37">
        <v>0.0006944120578529179</v>
      </c>
      <c r="I31" s="38">
        <v>0.0004430049589841791</v>
      </c>
      <c r="J31" s="38">
        <v>0.0019867236566844682</v>
      </c>
      <c r="K31" s="39">
        <v>0.00628542530650029</v>
      </c>
    </row>
    <row r="32" spans="1:11" ht="11.25">
      <c r="A32" s="5">
        <f t="shared" si="0"/>
        <v>27</v>
      </c>
      <c r="B32" s="6" t="s">
        <v>27</v>
      </c>
      <c r="C32" s="36">
        <v>1.592598984818272E-07</v>
      </c>
      <c r="D32" s="37">
        <v>4.226902052618989E-06</v>
      </c>
      <c r="E32" s="37">
        <v>1.1709000833152867E-07</v>
      </c>
      <c r="F32" s="37">
        <v>8.282981176929415E-08</v>
      </c>
      <c r="G32" s="37">
        <v>6.784594668283057E-08</v>
      </c>
      <c r="H32" s="37">
        <v>4.774795904867412E-08</v>
      </c>
      <c r="I32" s="38">
        <v>1.3567347074591169E-08</v>
      </c>
      <c r="J32" s="38">
        <v>9.613386287202012E-08</v>
      </c>
      <c r="K32" s="39">
        <v>1.4333567906243284E-06</v>
      </c>
    </row>
    <row r="33" spans="1:11" ht="11.25">
      <c r="A33" s="5">
        <f t="shared" si="0"/>
        <v>28</v>
      </c>
      <c r="B33" s="6" t="s">
        <v>28</v>
      </c>
      <c r="C33" s="36">
        <v>0.01227443629278917</v>
      </c>
      <c r="D33" s="37">
        <v>0.012266179363150507</v>
      </c>
      <c r="E33" s="37">
        <v>0.004475217808804563</v>
      </c>
      <c r="F33" s="37">
        <v>0.012211711016394702</v>
      </c>
      <c r="G33" s="37">
        <v>0.00845043082876389</v>
      </c>
      <c r="H33" s="37">
        <v>0.007986211714578206</v>
      </c>
      <c r="I33" s="38">
        <v>0.001541093783149593</v>
      </c>
      <c r="J33" s="38">
        <v>0.009456297599015014</v>
      </c>
      <c r="K33" s="39">
        <v>0.009693856729535445</v>
      </c>
    </row>
    <row r="34" spans="1:11" ht="11.25">
      <c r="A34" s="5">
        <f t="shared" si="0"/>
        <v>29</v>
      </c>
      <c r="B34" s="6" t="s">
        <v>29</v>
      </c>
      <c r="C34" s="36">
        <v>0.019171352247200013</v>
      </c>
      <c r="D34" s="37">
        <v>0.0359517558676886</v>
      </c>
      <c r="E34" s="37">
        <v>0.00878519993347785</v>
      </c>
      <c r="F34" s="37">
        <v>0.03469013883640407</v>
      </c>
      <c r="G34" s="37">
        <v>0.05547604574900222</v>
      </c>
      <c r="H34" s="37">
        <v>0.001763201050564645</v>
      </c>
      <c r="I34" s="38">
        <v>0.001916924538448883</v>
      </c>
      <c r="J34" s="38">
        <v>0.010321986673565538</v>
      </c>
      <c r="K34" s="39">
        <v>0.023460026893561876</v>
      </c>
    </row>
    <row r="35" spans="1:11" ht="11.25">
      <c r="A35" s="5">
        <f t="shared" si="0"/>
        <v>30</v>
      </c>
      <c r="B35" s="6" t="s">
        <v>30</v>
      </c>
      <c r="C35" s="36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8">
        <v>0</v>
      </c>
      <c r="J35" s="38">
        <v>0</v>
      </c>
      <c r="K35" s="39">
        <v>0</v>
      </c>
    </row>
    <row r="36" spans="1:11" ht="11.25">
      <c r="A36" s="9">
        <f t="shared" si="0"/>
        <v>31</v>
      </c>
      <c r="B36" s="10" t="s">
        <v>31</v>
      </c>
      <c r="C36" s="36">
        <v>8.851302473142918E-05</v>
      </c>
      <c r="D36" s="37">
        <v>0.0013622007667040636</v>
      </c>
      <c r="E36" s="37">
        <v>0.009466315808958166</v>
      </c>
      <c r="F36" s="37">
        <v>0.0001652924068513266</v>
      </c>
      <c r="G36" s="37">
        <v>0.0002220501790958798</v>
      </c>
      <c r="H36" s="37">
        <v>0.0006373987409373459</v>
      </c>
      <c r="I36" s="38">
        <v>0.0004819163722116471</v>
      </c>
      <c r="J36" s="38">
        <v>0.0012504233407281326</v>
      </c>
      <c r="K36" s="39">
        <v>0.0023850828857207036</v>
      </c>
    </row>
    <row r="37" spans="1:11" ht="11.25">
      <c r="A37" s="5">
        <f t="shared" si="0"/>
        <v>32</v>
      </c>
      <c r="B37" s="6" t="s">
        <v>32</v>
      </c>
      <c r="C37" s="36">
        <v>0.00012144464783633984</v>
      </c>
      <c r="D37" s="37">
        <v>0.0002508141646040735</v>
      </c>
      <c r="E37" s="37">
        <v>0.0016018606408589263</v>
      </c>
      <c r="F37" s="37">
        <v>4.3027934156918695E-08</v>
      </c>
      <c r="G37" s="37">
        <v>4.974220304017041E-08</v>
      </c>
      <c r="H37" s="37">
        <v>1.4971685219515294E-08</v>
      </c>
      <c r="I37" s="38">
        <v>4.424172135972662E-09</v>
      </c>
      <c r="J37" s="38">
        <v>1.0498273222168708E-06</v>
      </c>
      <c r="K37" s="39">
        <v>0.0003306090439514217</v>
      </c>
    </row>
    <row r="38" spans="1:11" ht="11.25">
      <c r="A38" s="5">
        <f t="shared" si="0"/>
        <v>33</v>
      </c>
      <c r="B38" s="6" t="s">
        <v>33</v>
      </c>
      <c r="C38" s="36">
        <v>6.005133789191068E-05</v>
      </c>
      <c r="D38" s="37">
        <v>0.00018376979190912649</v>
      </c>
      <c r="E38" s="37">
        <v>8.339227265210946E-06</v>
      </c>
      <c r="F38" s="37">
        <v>1.9757191063246707E-05</v>
      </c>
      <c r="G38" s="37">
        <v>1.4475628981462108E-05</v>
      </c>
      <c r="H38" s="37">
        <v>7.500820438864176E-06</v>
      </c>
      <c r="I38" s="38">
        <v>6.434347461551349E-06</v>
      </c>
      <c r="J38" s="38">
        <v>2.6179607737566145E-05</v>
      </c>
      <c r="K38" s="39">
        <v>7.380358723788946E-05</v>
      </c>
    </row>
    <row r="39" spans="1:11" ht="11.25">
      <c r="A39" s="5">
        <f t="shared" si="0"/>
        <v>34</v>
      </c>
      <c r="B39" s="6" t="s">
        <v>34</v>
      </c>
      <c r="C39" s="36">
        <v>0.01341345608618384</v>
      </c>
      <c r="D39" s="37">
        <v>0.01988583746917411</v>
      </c>
      <c r="E39" s="37">
        <v>0.014159612147966334</v>
      </c>
      <c r="F39" s="37">
        <v>0.028751373888672837</v>
      </c>
      <c r="G39" s="37">
        <v>0.02401295850199825</v>
      </c>
      <c r="H39" s="37">
        <v>0.00714337869761049</v>
      </c>
      <c r="I39" s="38">
        <v>0.003362682647467329</v>
      </c>
      <c r="J39" s="38">
        <v>0.017543531070561013</v>
      </c>
      <c r="K39" s="39">
        <v>0.01871774336834632</v>
      </c>
    </row>
    <row r="40" spans="1:11" ht="11.25">
      <c r="A40" s="7">
        <f t="shared" si="0"/>
        <v>35</v>
      </c>
      <c r="B40" s="8" t="s">
        <v>35</v>
      </c>
      <c r="C40" s="36">
        <v>0.14800140341908397</v>
      </c>
      <c r="D40" s="37">
        <v>0.0334983438891066</v>
      </c>
      <c r="E40" s="37">
        <v>0.0012527929864379352</v>
      </c>
      <c r="F40" s="37">
        <v>0.00019975043931526126</v>
      </c>
      <c r="G40" s="37">
        <v>0.00022395761587027082</v>
      </c>
      <c r="H40" s="37">
        <v>6.655892619506764E-05</v>
      </c>
      <c r="I40" s="38">
        <v>0.0002874980898759962</v>
      </c>
      <c r="J40" s="38">
        <v>0.00026040494870310847</v>
      </c>
      <c r="K40" s="39">
        <v>0.01444003681905529</v>
      </c>
    </row>
    <row r="41" spans="1:11" ht="11.25">
      <c r="A41" s="5">
        <f t="shared" si="0"/>
        <v>36</v>
      </c>
      <c r="B41" s="6" t="s">
        <v>36</v>
      </c>
      <c r="C41" s="36">
        <v>4.773522198345805E-05</v>
      </c>
      <c r="D41" s="37">
        <v>4.418019491058682E-05</v>
      </c>
      <c r="E41" s="37">
        <v>7.276531224977885E-05</v>
      </c>
      <c r="F41" s="37">
        <v>4.4036827351243305E-05</v>
      </c>
      <c r="G41" s="37">
        <v>3.105031000590337E-05</v>
      </c>
      <c r="H41" s="37">
        <v>1.8903435180631262E-05</v>
      </c>
      <c r="I41" s="38">
        <v>8.990399414838108E-06</v>
      </c>
      <c r="J41" s="38">
        <v>3.8693514080597275E-05</v>
      </c>
      <c r="K41" s="39">
        <v>4.544363222956723E-05</v>
      </c>
    </row>
    <row r="42" spans="1:11" ht="11.25">
      <c r="A42" s="5">
        <f t="shared" si="0"/>
        <v>37</v>
      </c>
      <c r="B42" s="6" t="s">
        <v>37</v>
      </c>
      <c r="C42" s="40">
        <v>0.0006205729672190076</v>
      </c>
      <c r="D42" s="41">
        <v>0.0008206473927527207</v>
      </c>
      <c r="E42" s="41">
        <v>0.0007118130466402231</v>
      </c>
      <c r="F42" s="41">
        <v>0.002387433948026543</v>
      </c>
      <c r="G42" s="41">
        <v>0.0013289665291570528</v>
      </c>
      <c r="H42" s="41">
        <v>0.0007086077841720363</v>
      </c>
      <c r="I42" s="42">
        <v>0.00022458793958219232</v>
      </c>
      <c r="J42" s="42">
        <v>0.0011862784322107774</v>
      </c>
      <c r="K42" s="43">
        <v>0.001048951930597778</v>
      </c>
    </row>
    <row r="43" spans="1:11" ht="11.25">
      <c r="A43" s="11">
        <f t="shared" si="0"/>
        <v>38</v>
      </c>
      <c r="B43" s="12" t="s">
        <v>38</v>
      </c>
      <c r="C43" s="44">
        <v>0.3122966087534523</v>
      </c>
      <c r="D43" s="45">
        <v>0.36724003288929763</v>
      </c>
      <c r="E43" s="45">
        <v>0.1617330115398987</v>
      </c>
      <c r="F43" s="45">
        <v>0.39462994724488676</v>
      </c>
      <c r="G43" s="45">
        <v>0.5924473652038862</v>
      </c>
      <c r="H43" s="45">
        <v>0.6797512313018141</v>
      </c>
      <c r="I43" s="46">
        <v>0.8473385120747928</v>
      </c>
      <c r="J43" s="46">
        <v>0.41961448265797074</v>
      </c>
      <c r="K43" s="47">
        <v>0.39051693626891926</v>
      </c>
    </row>
  </sheetData>
  <sheetProtection/>
  <mergeCells count="1">
    <mergeCell ref="A3:B4"/>
  </mergeCells>
  <printOptions/>
  <pageMargins left="0.75" right="0.75" top="1" bottom="1" header="0.512" footer="0.51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2016-04-22T00:27:57Z</dcterms:modified>
  <cp:category/>
  <cp:version/>
  <cp:contentType/>
  <cp:contentStatus/>
</cp:coreProperties>
</file>